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<sst xmlns="http://schemas.openxmlformats.org/spreadsheetml/2006/main" count="14" uniqueCount="14">
  <si>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Информация об уровне нормативных потерь электроэнергии на текущий период с указанием источника опубликования решения об установлении уровня нормативных потерь</t>
  </si>
  <si>
    <t>Наименование</t>
  </si>
  <si>
    <t>всего</t>
  </si>
  <si>
    <t>В том числе</t>
  </si>
  <si>
    <t>ВН</t>
  </si>
  <si>
    <t>СН-1</t>
  </si>
  <si>
    <t>СН-2</t>
  </si>
  <si>
    <t>НН</t>
  </si>
  <si>
    <t>Поступление в сеть. млн.кВт ч</t>
  </si>
  <si>
    <t>Потери, млн.кВт ч</t>
  </si>
  <si>
    <t>Потери установленные, %</t>
  </si>
  <si>
    <t>Полезный отпуск, млн.кВт ч</t>
  </si>
  <si>
    <t>Трансформировано, млн.кВт ч</t>
  </si>
  <si>
    <t>Уровень нормативных потерь установлен в соответсвии с Методические указания № 98-э, Постановлением Госкомитета от 11.12.2019 г. г. №3-4/э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</si>
</sst>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5"/>
      <name val="MingLiU_HKSCS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left" vertical="top" wrapText="1"/>
    </xf>
    <xf numFmtId="0" fontId="37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37" fillId="33" borderId="10" xfId="0" applyFont="1" applyFill="1" applyBorder="1" applyAlignment="1">
      <alignment horizontal="center" vertical="top" wrapText="1"/>
    </xf>
    <xf numFmtId="0" fontId="37" fillId="33" borderId="10" xfId="0" applyFont="1" applyFill="1" applyBorder="1" applyAlignment="1">
      <alignment horizontal="center" vertical="top" wrapText="1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left" wrapText="1"/>
    </xf>
    <xf numFmtId="172" fontId="37" fillId="33" borderId="10" xfId="55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1"/>
  <sheetViews>
    <sheetView tabSelected="1" zoomScalePageLayoutView="0" workbookViewId="0" topLeftCell="A1">
      <selection activeCell="E21" sqref="E21"/>
    </sheetView>
  </sheetViews>
  <sheetFormatPr defaultColWidth="9.140625" defaultRowHeight="15"/>
  <cols>
    <col min="1" max="1" width="40.00390625" style="0" customWidth="1"/>
    <col min="5" max="5" width="14.421875" style="0" customWidth="1"/>
  </cols>
  <sheetData>
    <row r="2" spans="1:6" ht="15.75">
      <c r="A2" s="7" t="s">
        <v>0</v>
      </c>
      <c r="B2" s="7"/>
      <c r="C2" s="7"/>
      <c r="D2" s="7"/>
      <c r="E2" s="7"/>
      <c r="F2" s="7"/>
    </row>
    <row r="4" spans="1:6" ht="15">
      <c r="A4" s="6" t="s">
        <v>1</v>
      </c>
      <c r="B4" s="6" t="s">
        <v>2</v>
      </c>
      <c r="C4" s="6" t="s">
        <v>3</v>
      </c>
      <c r="D4" s="6"/>
      <c r="E4" s="6"/>
      <c r="F4" s="6"/>
    </row>
    <row r="5" spans="1:6" ht="15">
      <c r="A5" s="6"/>
      <c r="B5" s="6"/>
      <c r="C5" s="5" t="s">
        <v>4</v>
      </c>
      <c r="D5" s="5" t="s">
        <v>5</v>
      </c>
      <c r="E5" s="5" t="s">
        <v>6</v>
      </c>
      <c r="F5" s="5" t="s">
        <v>7</v>
      </c>
    </row>
    <row r="6" spans="1:6" ht="15">
      <c r="A6" s="2" t="s">
        <v>8</v>
      </c>
      <c r="B6" s="1">
        <f>121.61</f>
        <v>121.61</v>
      </c>
      <c r="C6" s="3"/>
      <c r="D6" s="3"/>
      <c r="E6" s="1">
        <v>121.61</v>
      </c>
      <c r="F6" s="1">
        <v>28.6</v>
      </c>
    </row>
    <row r="7" spans="1:6" ht="36" customHeight="1">
      <c r="A7" s="2" t="s">
        <v>9</v>
      </c>
      <c r="B7" s="1">
        <f>SUM(C7:F7)</f>
        <v>5.47</v>
      </c>
      <c r="C7" s="3"/>
      <c r="D7" s="3"/>
      <c r="E7" s="1">
        <v>4.18</v>
      </c>
      <c r="F7" s="1">
        <v>1.29</v>
      </c>
    </row>
    <row r="8" spans="1:6" ht="60">
      <c r="A8" s="2" t="s">
        <v>10</v>
      </c>
      <c r="B8" s="9">
        <f>B7/B6</f>
        <v>0.04497985363045802</v>
      </c>
      <c r="C8" s="9"/>
      <c r="D8" s="9"/>
      <c r="E8" s="9">
        <f>E7/E6</f>
        <v>0.03437217334100814</v>
      </c>
      <c r="F8" s="9">
        <f>F7/F6</f>
        <v>0.045104895104895106</v>
      </c>
    </row>
    <row r="9" spans="1:6" ht="60">
      <c r="A9" s="2" t="s">
        <v>11</v>
      </c>
      <c r="B9" s="1">
        <f>SUM(C9:F9)</f>
        <v>116.14000000000001</v>
      </c>
      <c r="C9" s="3"/>
      <c r="D9" s="3"/>
      <c r="E9" s="1">
        <f>E6-E7-E10</f>
        <v>88.83000000000001</v>
      </c>
      <c r="F9" s="1">
        <f>F6-F7</f>
        <v>27.310000000000002</v>
      </c>
    </row>
    <row r="10" spans="1:6" ht="15">
      <c r="A10" s="2" t="s">
        <v>12</v>
      </c>
      <c r="B10" s="4"/>
      <c r="C10" s="4"/>
      <c r="D10" s="4"/>
      <c r="E10" s="1">
        <v>28.6</v>
      </c>
      <c r="F10" s="4"/>
    </row>
    <row r="11" spans="1:6" ht="15.75">
      <c r="A11" s="8" t="s">
        <v>13</v>
      </c>
      <c r="B11" s="8"/>
      <c r="C11" s="8"/>
      <c r="D11" s="8"/>
      <c r="E11" s="8"/>
      <c r="F11" s="8"/>
    </row>
  </sheetData>
  <sheetProtection/>
  <mergeCells count="5">
    <mergeCell ref="A2:F2"/>
    <mergeCell ref="A4:A5"/>
    <mergeCell ref="B4:B5"/>
    <mergeCell ref="C4:F4"/>
    <mergeCell ref="A11:F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2023-01-09T08:20:03Z</dcterms:modified>
  <cp:category/>
  <cp:version/>
  <cp:contentType/>
  <cp:contentStatus/>
</cp:coreProperties>
</file>