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Лист4" sheetId="6" state="hidden" r:id="rId6"/>
  </sheets>
  <externalReferences>
    <externalReference r:id="rId9"/>
  </externalReferences>
  <definedNames>
    <definedName name="TABLE" localSheetId="1">'прил 2'!#REF!</definedName>
    <definedName name="TABLE" localSheetId="2">'прил 3'!#REF!</definedName>
    <definedName name="TABLE" localSheetId="3">'прил 4'!#REF!</definedName>
    <definedName name="TABLE" localSheetId="4">'прил 5'!#REF!</definedName>
    <definedName name="TABLE_2" localSheetId="1">'прил 2'!#REF!</definedName>
    <definedName name="TABLE_2" localSheetId="2">'прил 3'!#REF!</definedName>
    <definedName name="TABLE_2" localSheetId="3">'прил 4'!#REF!</definedName>
    <definedName name="TABLE_2" localSheetId="4">'прил 5'!#REF!</definedName>
    <definedName name="_xlnm.Print_Area" localSheetId="1">'прил 2'!$A$1:$DA$15</definedName>
    <definedName name="_xlnm.Print_Area" localSheetId="2">'прил 3'!$A$1:$DA$20</definedName>
    <definedName name="_xlnm.Print_Area" localSheetId="3">'прил 4'!$A$1:$DA$25</definedName>
    <definedName name="_xlnm.Print_Area" localSheetId="4">'прил 5'!$A$1:$DA$25</definedName>
  </definedNames>
  <calcPr fullCalcOnLoad="1"/>
</workbook>
</file>

<file path=xl/sharedStrings.xml><?xml version="1.0" encoding="utf-8"?>
<sst xmlns="http://schemas.openxmlformats.org/spreadsheetml/2006/main" count="283" uniqueCount="138">
  <si>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</si>
  <si>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</si>
  <si>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</si>
  <si>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</si>
  <si>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</si>
  <si>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</si>
  <si>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</si>
  <si>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</si>
  <si>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</si>
  <si>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</si>
  <si>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</si>
  <si>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</si>
  <si>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</si>
  <si>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</si>
  <si>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</si>
  <si>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</si>
  <si>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</si>
  <si>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</si>
  <si>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</si>
  <si>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</si>
  <si>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</si>
  <si>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</si>
  <si>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</si>
  <si>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</si>
  <si>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</si>
  <si>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(в ред. Постановления Правительства РФ
от 07.03.2020 № 246)</t>
  </si>
  <si>
    <t>об осуществлении технологического присоединения по договорам, 
заключенным за текущий год</t>
  </si>
  <si>
    <t>Категория заявителей</t>
  </si>
  <si>
    <t>Количество 
договоров (штук)</t>
  </si>
  <si>
    <t>Максимальная 
мощность (кВт)</t>
  </si>
  <si>
    <t>Стоимость 
договоров 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</si>
  <si>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</si>
  <si>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</si>
  <si>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</si>
  <si>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</si>
  <si>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</si>
  <si>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</si>
  <si>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</si>
  <si>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</si>
  <si>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</si>
  <si>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</si>
  <si>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</si>
  <si>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</si>
  <si>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</si>
  <si>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</si>
  <si>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</si>
  <si>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</si>
  <si>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</si>
  <si>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</si>
  <si>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</si>
  <si>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</si>
  <si>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</si>
  <si>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</si>
  <si>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</si>
  <si>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</si>
  <si>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</si>
  <si>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</si>
  <si>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сетевой организации, а также на обеспечение средствами</t>
  </si>
  <si>
    <t>коммерческого учета электрической энергии (мощности)</t>
  </si>
  <si>
    <t>ООО "ТранзитЭнергоМонтаж" 2021 год</t>
  </si>
  <si>
    <t>(заполняется отдельно для территорий городских</t>
  </si>
  <si>
    <t>населенных пунктов и территорий, не относящихся</t>
  </si>
  <si>
    <t>к городским населенным пунктам)</t>
  </si>
  <si>
    <t>N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</si>
  <si>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</si>
  <si>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</si>
  <si>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</si>
  <si>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метров/Количество пунктов секционирования, штук/Количество точек учета, штук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</si>
  <si>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</si>
  <si>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</si>
  <si>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</si>
  <si>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</si>
  <si>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</si>
  <si>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</si>
  <si>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</si>
  <si>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</si>
  <si>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</si>
  <si>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</si>
  <si>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</si>
  <si>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</si>
  <si>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1.j.k.l.m.n</t>
  </si>
  <si>
    <t>Количество цепей (одноцепная (n = 1), двухцепная (n = 2)</t>
  </si>
  <si>
    <t>1.2.k.l.m.n.o</t>
  </si>
  <si>
    <t>на металлических опорах, за исключением многогранных (o = 1), на многогранных опорах (o = 2)</t>
  </si>
  <si>
    <t>...</t>
  </si>
  <si>
    <t>&lt;пообъектная расшифровка&gt;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</si>
  <si>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</si>
  <si>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</si>
  <si>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</si>
  <si>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</si>
  <si>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</si>
  <si>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</si>
  <si>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</si>
  <si>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</si>
  <si>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</si>
  <si>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2.j.k.l.m.n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</si>
  <si>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</si>
  <si>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2.6.2.2.3.2</t>
  </si>
  <si>
    <t xml:space="preserve">КЛ-10 кВ ААБЛ 3х120 </t>
  </si>
  <si>
    <t>Строительство пунктов секционирования</t>
  </si>
  <si>
    <t>3.j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</si>
  <si>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</si>
  <si>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</si>
  <si>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</si>
  <si>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3.4.k.l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</si>
  <si>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</si>
  <si>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Строительство комплектных трансформаторных подстанций (КТП)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</si>
  <si>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</si>
  <si>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</si>
  <si>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</si>
  <si>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</si>
  <si>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</si>
  <si>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</si>
  <si>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4.j.k.l.m</t>
  </si>
  <si>
    <t>Столбового/мачтового типа (m = 1), шкафного или киоскового типа (m = 2), блочного типа (m = 3), встроенного типа (m = 4)</t>
  </si>
  <si>
    <t>4.2.2.5.3</t>
  </si>
  <si>
    <t>БКТП 2х630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</si>
  <si>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</si>
  <si>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</si>
  <si>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</si>
  <si>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</si>
  <si>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</si>
  <si>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5.j.k.1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</si>
  <si>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</si>
  <si>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Открытого типа (m = 1), закрытого типа (m = 2)</t>
  </si>
  <si>
    <t>6.</t>
  </si>
  <si>
    <t>Строительство центров питания, подстанций уровнем напряжения 35 кВ и выше (ПС)</t>
  </si>
  <si>
    <t>6.j</t>
  </si>
  <si>
    <t>Однотрансформаторные (j = 1), двухтрансформаторные и более (j = 2)</t>
  </si>
  <si>
    <t>6.j.k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</si>
  <si>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</si>
  <si>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Открытого типа (l = 1), закрытого типа (l = 2)</t>
  </si>
  <si>
    <t>7.</t>
  </si>
  <si>
    <t>Обеспечение средствами коммерческого учета электрической энергии (мощности)</t>
  </si>
  <si>
    <t>7. j</t>
  </si>
  <si>
    <t>Однофазный (j = 1), трехфазный (j = 2)</t>
  </si>
  <si>
    <t>7.j.k</t>
  </si>
  <si>
    <t>Прямого включения (k = 1), полукосвенного включения (k = 2), косвенного включения (k = 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</si>
</sst>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_);_(* \(#,##0.0\);_(* &quot;-&quot;??_);_(@_)"/>
    <numFmt numFmtId="176" formatCode="[$-419]mmmm;@"/>
  </numFmts>
  <fonts count="6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justify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vertical="top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justify" vertical="top"/>
    </xf>
    <xf numFmtId="0" fontId="5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58" fillId="0" borderId="0" xfId="0" applyFont="1" applyAlignment="1">
      <alignment horizontal="center" vertical="top"/>
    </xf>
    <xf numFmtId="0" fontId="54" fillId="0" borderId="0" xfId="0" applyFont="1" applyAlignment="1">
      <alignment horizontal="justify" vertical="top"/>
    </xf>
    <xf numFmtId="0" fontId="54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7" xfId="0" applyFont="1" applyBorder="1" applyAlignment="1">
      <alignment vertical="top" wrapText="1"/>
    </xf>
    <xf numFmtId="14" fontId="59" fillId="0" borderId="17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2" fontId="59" fillId="0" borderId="17" xfId="53" applyNumberFormat="1" applyFont="1" applyFill="1" applyBorder="1" applyAlignment="1">
      <alignment horizontal="center" vertical="center" wrapText="1"/>
      <protection/>
    </xf>
    <xf numFmtId="0" fontId="59" fillId="0" borderId="17" xfId="0" applyFont="1" applyBorder="1" applyAlignment="1">
      <alignment vertical="top" wrapText="1"/>
    </xf>
    <xf numFmtId="43" fontId="59" fillId="0" borderId="17" xfId="0" applyNumberFormat="1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5;&#1083;&#1077;&#1085;&#1072;\Desktop\&#1058;&#1055;%20&#1092;&#1072;&#1082;&#1090;%202021%20&#1087;&#1083;&#1072;&#1085;%202023\&#1058;&#1055;%202023%20&#1087;&#1083;&#1072;&#1085;\&#1056;&#1072;&#1089;&#1095;&#1077;&#1090;%20&#1090;&#1077;&#1093;%20&#1087;&#1088;&#1080;&#1089;%20&#1087;&#1083;&#1072;&#1085;%202023%2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"/>
      <sheetName val="прил 3"/>
      <sheetName val="Приложение 5"/>
      <sheetName val="для заявления"/>
      <sheetName val="распред по смете"/>
      <sheetName val="прил 2 (2)"/>
      <sheetName val="Приложение 3"/>
      <sheetName val="прил 5 стройка"/>
      <sheetName val="Приложение 4"/>
      <sheetName val="реестр"/>
      <sheetName val="Лист5"/>
      <sheetName val="прочие для утв факт 21 в ГК"/>
      <sheetName val="прил.2 2021"/>
      <sheetName val="распред по УП 2021"/>
      <sheetName val="распред по УП 2020"/>
      <sheetName val="распред по УП 2019 (2)"/>
      <sheetName val="распред по УП 2018  факт"/>
      <sheetName val="распред по УП 2019"/>
      <sheetName val="мощность"/>
    </sheetNames>
    <sheetDataSet>
      <sheetData sheetId="4">
        <row r="5">
          <cell r="H5">
            <v>5957310.1336082015</v>
          </cell>
        </row>
        <row r="6">
          <cell r="H6">
            <v>3751623.2863917984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76" sqref="B76"/>
    </sheetView>
  </sheetViews>
  <sheetFormatPr defaultColWidth="9.00390625" defaultRowHeight="12.75"/>
  <cols>
    <col min="1" max="1" width="14.375" style="41" customWidth="1"/>
    <col min="2" max="2" width="114.625" style="42" customWidth="1"/>
    <col min="3" max="4" width="19.875" style="42" customWidth="1"/>
    <col min="5" max="5" width="33.875" style="42" customWidth="1"/>
    <col min="6" max="6" width="19.875" style="42" customWidth="1"/>
    <col min="7" max="7" width="29.125" style="42" customWidth="1"/>
  </cols>
  <sheetData>
    <row r="1" ht="18.75">
      <c r="G1" s="43" t="s">
        <v>47</v>
      </c>
    </row>
    <row r="2" ht="18.75">
      <c r="G2" s="43" t="s">
        <v>48</v>
      </c>
    </row>
    <row r="3" ht="18.75">
      <c r="G3" s="43" t="s">
        <v>49</v>
      </c>
    </row>
    <row r="4" ht="18.75">
      <c r="G4" s="43" t="s">
        <v>50</v>
      </c>
    </row>
    <row r="5" ht="18.75">
      <c r="G5" s="43" t="s">
        <v>51</v>
      </c>
    </row>
    <row r="8" spans="2:5" ht="21">
      <c r="B8" s="44"/>
      <c r="C8" s="44"/>
      <c r="D8" s="45" t="s">
        <v>52</v>
      </c>
      <c r="E8" s="44"/>
    </row>
    <row r="9" spans="2:5" ht="21">
      <c r="B9" s="44"/>
      <c r="C9" s="44"/>
      <c r="D9" s="45" t="s">
        <v>53</v>
      </c>
      <c r="E9" s="44"/>
    </row>
    <row r="10" spans="2:5" ht="21">
      <c r="B10" s="44"/>
      <c r="C10" s="44"/>
      <c r="D10" s="45" t="s">
        <v>54</v>
      </c>
      <c r="E10" s="44"/>
    </row>
    <row r="11" spans="2:5" ht="21">
      <c r="B11" s="44"/>
      <c r="C11" s="44"/>
      <c r="D11" s="45" t="s">
        <v>55</v>
      </c>
      <c r="E11" s="44"/>
    </row>
    <row r="12" spans="2:5" ht="21">
      <c r="B12" s="44"/>
      <c r="C12" s="44"/>
      <c r="D12" s="45" t="s">
        <v>56</v>
      </c>
      <c r="E12" s="44"/>
    </row>
    <row r="13" spans="2:5" ht="21">
      <c r="B13" s="44"/>
      <c r="C13" s="44"/>
      <c r="D13" s="45" t="s">
        <v>57</v>
      </c>
      <c r="E13" s="44"/>
    </row>
    <row r="14" spans="2:5" ht="21">
      <c r="B14" s="44"/>
      <c r="C14" s="44"/>
      <c r="D14" s="45" t="s">
        <v>58</v>
      </c>
      <c r="E14" s="44"/>
    </row>
    <row r="15" spans="2:5" ht="21">
      <c r="B15" s="44"/>
      <c r="C15" s="44"/>
      <c r="D15" s="46"/>
      <c r="E15" s="44"/>
    </row>
    <row r="16" ht="20.25">
      <c r="D16" s="47" t="s">
        <v>59</v>
      </c>
    </row>
    <row r="17" spans="3:6" ht="18.75">
      <c r="C17" s="48"/>
      <c r="D17" s="49" t="s">
        <v>60</v>
      </c>
      <c r="E17" s="48"/>
      <c r="F17" s="48"/>
    </row>
    <row r="18" spans="3:6" ht="18.75">
      <c r="C18" s="48"/>
      <c r="D18" s="49" t="s">
        <v>61</v>
      </c>
      <c r="E18" s="48"/>
      <c r="F18" s="48"/>
    </row>
    <row r="19" spans="3:6" ht="18.75">
      <c r="C19" s="48"/>
      <c r="D19" s="49" t="s">
        <v>62</v>
      </c>
      <c r="E19" s="48"/>
      <c r="F19" s="48"/>
    </row>
    <row r="20" ht="18.75">
      <c r="D20" s="50"/>
    </row>
    <row r="21" spans="1:7" ht="150">
      <c r="A21" s="51" t="s">
        <v>63</v>
      </c>
      <c r="B21" s="51" t="s">
        <v>64</v>
      </c>
      <c r="C21" s="51" t="s">
        <v>65</v>
      </c>
      <c r="D21" s="51" t="s">
        <v>66</v>
      </c>
      <c r="E21" s="51" t="s">
        <v>67</v>
      </c>
      <c r="F21" s="51" t="s">
        <v>68</v>
      </c>
      <c r="G21" s="51" t="s">
        <v>69</v>
      </c>
    </row>
    <row r="22" spans="1:7" ht="18.75">
      <c r="A22" s="52">
        <v>1</v>
      </c>
      <c r="B22" s="52">
        <v>2</v>
      </c>
      <c r="C22" s="52">
        <v>3</v>
      </c>
      <c r="D22" s="52">
        <v>4</v>
      </c>
      <c r="E22" s="52">
        <v>5</v>
      </c>
      <c r="F22" s="52">
        <v>6</v>
      </c>
      <c r="G22" s="52">
        <v>7</v>
      </c>
    </row>
    <row r="23" spans="1:7" ht="18.75">
      <c r="A23" s="52" t="s">
        <v>3</v>
      </c>
      <c r="B23" s="53" t="s">
        <v>70</v>
      </c>
      <c r="C23" s="52" t="s">
        <v>71</v>
      </c>
      <c r="D23" s="52" t="s">
        <v>71</v>
      </c>
      <c r="E23" s="52" t="s">
        <v>71</v>
      </c>
      <c r="F23" s="52" t="s">
        <v>71</v>
      </c>
      <c r="G23" s="52" t="s">
        <v>71</v>
      </c>
    </row>
    <row r="24" spans="1:7" ht="18.75">
      <c r="A24" s="52" t="s">
        <v>72</v>
      </c>
      <c r="B24" s="54" t="s">
        <v>73</v>
      </c>
      <c r="C24" s="52" t="s">
        <v>71</v>
      </c>
      <c r="D24" s="52" t="s">
        <v>71</v>
      </c>
      <c r="E24" s="52" t="s">
        <v>71</v>
      </c>
      <c r="F24" s="52" t="s">
        <v>71</v>
      </c>
      <c r="G24" s="52" t="s">
        <v>71</v>
      </c>
    </row>
    <row r="25" spans="1:7" ht="18.75">
      <c r="A25" s="52" t="s">
        <v>74</v>
      </c>
      <c r="B25" s="54" t="s">
        <v>75</v>
      </c>
      <c r="C25" s="52" t="s">
        <v>71</v>
      </c>
      <c r="D25" s="52" t="s">
        <v>71</v>
      </c>
      <c r="E25" s="52" t="s">
        <v>71</v>
      </c>
      <c r="F25" s="52" t="s">
        <v>71</v>
      </c>
      <c r="G25" s="52" t="s">
        <v>71</v>
      </c>
    </row>
    <row r="26" spans="1:7" ht="37.5">
      <c r="A26" s="52" t="s">
        <v>76</v>
      </c>
      <c r="B26" s="54" t="s">
        <v>77</v>
      </c>
      <c r="C26" s="52" t="s">
        <v>71</v>
      </c>
      <c r="D26" s="52" t="s">
        <v>71</v>
      </c>
      <c r="E26" s="52" t="s">
        <v>71</v>
      </c>
      <c r="F26" s="52" t="s">
        <v>71</v>
      </c>
      <c r="G26" s="52" t="s">
        <v>71</v>
      </c>
    </row>
    <row r="27" spans="1:7" ht="75">
      <c r="A27" s="52" t="s">
        <v>78</v>
      </c>
      <c r="B27" s="54" t="s">
        <v>79</v>
      </c>
      <c r="C27" s="55"/>
      <c r="D27" s="55"/>
      <c r="E27" s="55"/>
      <c r="F27" s="55"/>
      <c r="G27" s="55"/>
    </row>
    <row r="28" spans="1:7" ht="18.75">
      <c r="A28" s="52" t="s">
        <v>80</v>
      </c>
      <c r="B28" s="54" t="s">
        <v>81</v>
      </c>
      <c r="C28" s="55"/>
      <c r="D28" s="55"/>
      <c r="E28" s="55"/>
      <c r="F28" s="55"/>
      <c r="G28" s="55"/>
    </row>
    <row r="29" spans="1:7" ht="37.5">
      <c r="A29" s="52" t="s">
        <v>82</v>
      </c>
      <c r="B29" s="54" t="s">
        <v>83</v>
      </c>
      <c r="C29" s="55"/>
      <c r="D29" s="55"/>
      <c r="E29" s="55"/>
      <c r="F29" s="55"/>
      <c r="G29" s="55"/>
    </row>
    <row r="30" spans="1:7" ht="18.75">
      <c r="A30" s="52" t="s">
        <v>84</v>
      </c>
      <c r="B30" s="54" t="s">
        <v>85</v>
      </c>
      <c r="C30" s="55"/>
      <c r="D30" s="55"/>
      <c r="E30" s="55"/>
      <c r="F30" s="55"/>
      <c r="G30" s="55"/>
    </row>
    <row r="31" spans="1:7" ht="18.75">
      <c r="A31" s="52" t="s">
        <v>4</v>
      </c>
      <c r="B31" s="53" t="s">
        <v>86</v>
      </c>
      <c r="C31" s="52" t="s">
        <v>71</v>
      </c>
      <c r="D31" s="52" t="s">
        <v>71</v>
      </c>
      <c r="E31" s="52" t="s">
        <v>71</v>
      </c>
      <c r="F31" s="52" t="s">
        <v>71</v>
      </c>
      <c r="G31" s="52" t="s">
        <v>71</v>
      </c>
    </row>
    <row r="32" spans="1:7" ht="56.25">
      <c r="A32" s="52" t="s">
        <v>87</v>
      </c>
      <c r="B32" s="54" t="s">
        <v>88</v>
      </c>
      <c r="C32" s="52" t="s">
        <v>71</v>
      </c>
      <c r="D32" s="52" t="s">
        <v>71</v>
      </c>
      <c r="E32" s="52" t="s">
        <v>71</v>
      </c>
      <c r="F32" s="52" t="s">
        <v>71</v>
      </c>
      <c r="G32" s="52" t="s">
        <v>71</v>
      </c>
    </row>
    <row r="33" spans="1:7" ht="18.75">
      <c r="A33" s="52" t="s">
        <v>89</v>
      </c>
      <c r="B33" s="54" t="s">
        <v>90</v>
      </c>
      <c r="C33" s="52" t="s">
        <v>71</v>
      </c>
      <c r="D33" s="52" t="s">
        <v>71</v>
      </c>
      <c r="E33" s="52" t="s">
        <v>71</v>
      </c>
      <c r="F33" s="52" t="s">
        <v>71</v>
      </c>
      <c r="G33" s="52" t="s">
        <v>71</v>
      </c>
    </row>
    <row r="34" spans="1:7" ht="18.75">
      <c r="A34" s="52" t="s">
        <v>91</v>
      </c>
      <c r="B34" s="54" t="s">
        <v>92</v>
      </c>
      <c r="C34" s="52" t="s">
        <v>71</v>
      </c>
      <c r="D34" s="52" t="s">
        <v>71</v>
      </c>
      <c r="E34" s="52" t="s">
        <v>71</v>
      </c>
      <c r="F34" s="52" t="s">
        <v>71</v>
      </c>
      <c r="G34" s="52" t="s">
        <v>71</v>
      </c>
    </row>
    <row r="35" spans="1:7" ht="112.5">
      <c r="A35" s="52" t="s">
        <v>93</v>
      </c>
      <c r="B35" s="54" t="s">
        <v>94</v>
      </c>
      <c r="C35" s="55"/>
      <c r="D35" s="55"/>
      <c r="E35" s="55"/>
      <c r="F35" s="55"/>
      <c r="G35" s="55"/>
    </row>
    <row r="36" spans="1:7" ht="37.5">
      <c r="A36" s="52" t="s">
        <v>95</v>
      </c>
      <c r="B36" s="54" t="s">
        <v>96</v>
      </c>
      <c r="C36" s="55"/>
      <c r="D36" s="55"/>
      <c r="E36" s="55"/>
      <c r="F36" s="55"/>
      <c r="G36" s="55"/>
    </row>
    <row r="37" spans="1:7" ht="18.75">
      <c r="A37" s="56" t="s">
        <v>97</v>
      </c>
      <c r="B37" s="53" t="s">
        <v>98</v>
      </c>
      <c r="C37" s="57">
        <v>2021</v>
      </c>
      <c r="D37" s="57">
        <v>10</v>
      </c>
      <c r="E37" s="57">
        <v>4490</v>
      </c>
      <c r="F37" s="57">
        <f>784-F48</f>
        <v>284</v>
      </c>
      <c r="G37" s="58">
        <f>'[1]распред по смете'!H6/1000</f>
        <v>3751.6232863917985</v>
      </c>
    </row>
    <row r="38" spans="1:7" ht="18.75">
      <c r="A38" s="52" t="s">
        <v>5</v>
      </c>
      <c r="B38" s="53" t="s">
        <v>99</v>
      </c>
      <c r="C38" s="52" t="s">
        <v>71</v>
      </c>
      <c r="D38" s="52" t="s">
        <v>71</v>
      </c>
      <c r="E38" s="52" t="s">
        <v>71</v>
      </c>
      <c r="F38" s="52" t="s">
        <v>71</v>
      </c>
      <c r="G38" s="52" t="s">
        <v>71</v>
      </c>
    </row>
    <row r="39" spans="1:7" ht="93.75">
      <c r="A39" s="52" t="s">
        <v>100</v>
      </c>
      <c r="B39" s="54" t="s">
        <v>101</v>
      </c>
      <c r="C39" s="52" t="s">
        <v>71</v>
      </c>
      <c r="D39" s="52" t="s">
        <v>71</v>
      </c>
      <c r="E39" s="52" t="s">
        <v>71</v>
      </c>
      <c r="F39" s="52" t="s">
        <v>71</v>
      </c>
      <c r="G39" s="52" t="s">
        <v>71</v>
      </c>
    </row>
    <row r="40" spans="1:7" ht="56.25">
      <c r="A40" s="52" t="s">
        <v>102</v>
      </c>
      <c r="B40" s="54" t="s">
        <v>103</v>
      </c>
      <c r="C40" s="55"/>
      <c r="D40" s="55"/>
      <c r="E40" s="55"/>
      <c r="F40" s="55"/>
      <c r="G40" s="55"/>
    </row>
    <row r="41" spans="1:7" ht="56.25">
      <c r="A41" s="52" t="s">
        <v>104</v>
      </c>
      <c r="B41" s="54" t="s">
        <v>105</v>
      </c>
      <c r="C41" s="55"/>
      <c r="D41" s="55"/>
      <c r="E41" s="55"/>
      <c r="F41" s="55"/>
      <c r="G41" s="55"/>
    </row>
    <row r="42" spans="1:7" ht="18.75">
      <c r="A42" s="52" t="s">
        <v>84</v>
      </c>
      <c r="B42" s="54" t="s">
        <v>85</v>
      </c>
      <c r="C42" s="55"/>
      <c r="D42" s="55"/>
      <c r="E42" s="55"/>
      <c r="F42" s="55"/>
      <c r="G42" s="55"/>
    </row>
    <row r="43" spans="1:7" ht="37.5">
      <c r="A43" s="52" t="s">
        <v>39</v>
      </c>
      <c r="B43" s="53" t="s">
        <v>106</v>
      </c>
      <c r="C43" s="52" t="s">
        <v>71</v>
      </c>
      <c r="D43" s="52" t="s">
        <v>71</v>
      </c>
      <c r="E43" s="52" t="s">
        <v>71</v>
      </c>
      <c r="F43" s="52" t="s">
        <v>71</v>
      </c>
      <c r="G43" s="52" t="s">
        <v>71</v>
      </c>
    </row>
    <row r="44" spans="1:7" ht="56.25">
      <c r="A44" s="52" t="s">
        <v>107</v>
      </c>
      <c r="B44" s="54" t="s">
        <v>108</v>
      </c>
      <c r="C44" s="55"/>
      <c r="D44" s="55"/>
      <c r="E44" s="55"/>
      <c r="F44" s="55"/>
      <c r="G44" s="55"/>
    </row>
    <row r="45" spans="1:7" ht="18.75">
      <c r="A45" s="52" t="s">
        <v>109</v>
      </c>
      <c r="B45" s="54" t="s">
        <v>110</v>
      </c>
      <c r="C45" s="52" t="s">
        <v>71</v>
      </c>
      <c r="D45" s="52" t="s">
        <v>71</v>
      </c>
      <c r="E45" s="52" t="s">
        <v>71</v>
      </c>
      <c r="F45" s="52" t="s">
        <v>71</v>
      </c>
      <c r="G45" s="52" t="s">
        <v>71</v>
      </c>
    </row>
    <row r="46" spans="1:7" ht="112.5">
      <c r="A46" s="52" t="s">
        <v>111</v>
      </c>
      <c r="B46" s="54" t="s">
        <v>112</v>
      </c>
      <c r="C46" s="55"/>
      <c r="D46" s="55"/>
      <c r="E46" s="55"/>
      <c r="F46" s="55"/>
      <c r="G46" s="55"/>
    </row>
    <row r="47" spans="1:7" ht="37.5">
      <c r="A47" s="52" t="s">
        <v>113</v>
      </c>
      <c r="B47" s="54" t="s">
        <v>114</v>
      </c>
      <c r="C47" s="55"/>
      <c r="D47" s="55"/>
      <c r="E47" s="55"/>
      <c r="F47" s="55"/>
      <c r="G47" s="55"/>
    </row>
    <row r="48" spans="1:7" ht="18.75">
      <c r="A48" s="57" t="s">
        <v>115</v>
      </c>
      <c r="B48" s="53" t="s">
        <v>116</v>
      </c>
      <c r="C48" s="59">
        <v>2021</v>
      </c>
      <c r="D48" s="57">
        <v>10</v>
      </c>
      <c r="E48" s="57">
        <v>2</v>
      </c>
      <c r="F48" s="57">
        <v>500</v>
      </c>
      <c r="G48" s="60">
        <f>'[1]распред по смете'!H5/1000</f>
        <v>5957.310133608202</v>
      </c>
    </row>
    <row r="49" spans="1:7" ht="37.5">
      <c r="A49" s="57" t="s">
        <v>117</v>
      </c>
      <c r="B49" s="53" t="s">
        <v>118</v>
      </c>
      <c r="C49" s="57" t="s">
        <v>71</v>
      </c>
      <c r="D49" s="57" t="s">
        <v>71</v>
      </c>
      <c r="E49" s="57" t="s">
        <v>71</v>
      </c>
      <c r="F49" s="57" t="s">
        <v>71</v>
      </c>
      <c r="G49" s="57" t="s">
        <v>71</v>
      </c>
    </row>
    <row r="50" spans="1:7" ht="18.75">
      <c r="A50" s="52" t="s">
        <v>119</v>
      </c>
      <c r="B50" s="54" t="s">
        <v>120</v>
      </c>
      <c r="C50" s="52" t="s">
        <v>71</v>
      </c>
      <c r="D50" s="52" t="s">
        <v>71</v>
      </c>
      <c r="E50" s="52" t="s">
        <v>71</v>
      </c>
      <c r="F50" s="52" t="s">
        <v>71</v>
      </c>
      <c r="G50" s="52" t="s">
        <v>71</v>
      </c>
    </row>
    <row r="51" spans="1:7" ht="18.75">
      <c r="A51" s="52" t="s">
        <v>121</v>
      </c>
      <c r="B51" s="54" t="s">
        <v>110</v>
      </c>
      <c r="C51" s="52" t="s">
        <v>71</v>
      </c>
      <c r="D51" s="52" t="s">
        <v>71</v>
      </c>
      <c r="E51" s="52" t="s">
        <v>71</v>
      </c>
      <c r="F51" s="52" t="s">
        <v>71</v>
      </c>
      <c r="G51" s="52" t="s">
        <v>71</v>
      </c>
    </row>
    <row r="52" spans="1:7" ht="112.5">
      <c r="A52" s="52" t="s">
        <v>122</v>
      </c>
      <c r="B52" s="54" t="s">
        <v>123</v>
      </c>
      <c r="C52" s="55"/>
      <c r="D52" s="55"/>
      <c r="E52" s="55"/>
      <c r="F52" s="55"/>
      <c r="G52" s="55"/>
    </row>
    <row r="53" spans="1:7" ht="18.75">
      <c r="A53" s="52"/>
      <c r="B53" s="54" t="s">
        <v>124</v>
      </c>
      <c r="C53" s="55"/>
      <c r="D53" s="55"/>
      <c r="E53" s="55"/>
      <c r="F53" s="55"/>
      <c r="G53" s="55"/>
    </row>
    <row r="54" spans="1:7" ht="18.75">
      <c r="A54" s="52" t="s">
        <v>84</v>
      </c>
      <c r="B54" s="54" t="s">
        <v>85</v>
      </c>
      <c r="C54" s="52" t="s">
        <v>71</v>
      </c>
      <c r="D54" s="52" t="s">
        <v>71</v>
      </c>
      <c r="E54" s="52" t="s">
        <v>71</v>
      </c>
      <c r="F54" s="52" t="s">
        <v>71</v>
      </c>
      <c r="G54" s="52" t="s">
        <v>71</v>
      </c>
    </row>
    <row r="55" spans="1:7" ht="18.75">
      <c r="A55" s="57" t="s">
        <v>125</v>
      </c>
      <c r="B55" s="53" t="s">
        <v>126</v>
      </c>
      <c r="C55" s="59"/>
      <c r="D55" s="59"/>
      <c r="E55" s="59"/>
      <c r="F55" s="59"/>
      <c r="G55" s="59"/>
    </row>
    <row r="56" spans="1:7" ht="18.75">
      <c r="A56" s="52" t="s">
        <v>127</v>
      </c>
      <c r="B56" s="54" t="s">
        <v>128</v>
      </c>
      <c r="C56" s="55"/>
      <c r="D56" s="55"/>
      <c r="E56" s="55"/>
      <c r="F56" s="55"/>
      <c r="G56" s="55"/>
    </row>
    <row r="57" spans="1:7" ht="93.75">
      <c r="A57" s="52" t="s">
        <v>129</v>
      </c>
      <c r="B57" s="54" t="s">
        <v>130</v>
      </c>
      <c r="C57" s="55"/>
      <c r="D57" s="55"/>
      <c r="E57" s="55"/>
      <c r="F57" s="55"/>
      <c r="G57" s="55"/>
    </row>
    <row r="58" spans="2:7" ht="18.75">
      <c r="B58" s="54" t="s">
        <v>131</v>
      </c>
      <c r="C58" s="55" t="s">
        <v>71</v>
      </c>
      <c r="D58" s="55" t="s">
        <v>71</v>
      </c>
      <c r="E58" s="55" t="s">
        <v>71</v>
      </c>
      <c r="F58" s="55" t="s">
        <v>71</v>
      </c>
      <c r="G58" s="55" t="s">
        <v>71</v>
      </c>
    </row>
    <row r="59" spans="1:7" ht="18.75">
      <c r="A59" s="52" t="s">
        <v>84</v>
      </c>
      <c r="B59" s="54" t="s">
        <v>85</v>
      </c>
      <c r="C59" s="55"/>
      <c r="D59" s="55"/>
      <c r="E59" s="55"/>
      <c r="F59" s="55"/>
      <c r="G59" s="55"/>
    </row>
    <row r="60" spans="1:7" ht="18.75">
      <c r="A60" s="57" t="s">
        <v>132</v>
      </c>
      <c r="B60" s="53" t="s">
        <v>133</v>
      </c>
      <c r="C60" s="55"/>
      <c r="D60" s="55"/>
      <c r="E60" s="55"/>
      <c r="F60" s="55"/>
      <c r="G60" s="55"/>
    </row>
    <row r="61" spans="1:7" ht="18.75">
      <c r="A61" s="52" t="s">
        <v>134</v>
      </c>
      <c r="B61" s="54" t="s">
        <v>135</v>
      </c>
      <c r="C61" s="55"/>
      <c r="D61" s="55"/>
      <c r="E61" s="55"/>
      <c r="F61" s="55"/>
      <c r="G61" s="55"/>
    </row>
    <row r="62" spans="1:7" ht="18.75">
      <c r="A62" s="52" t="s">
        <v>136</v>
      </c>
      <c r="B62" s="54" t="s">
        <v>137</v>
      </c>
      <c r="C62" s="55"/>
      <c r="D62" s="55"/>
      <c r="E62" s="55"/>
      <c r="F62" s="55"/>
      <c r="G62" s="55"/>
    </row>
    <row r="63" spans="1:7" ht="18.75">
      <c r="A63" s="52" t="s">
        <v>84</v>
      </c>
      <c r="B63" s="54" t="s">
        <v>85</v>
      </c>
      <c r="C63" s="55"/>
      <c r="D63" s="55"/>
      <c r="E63" s="55"/>
      <c r="F63" s="55"/>
      <c r="G63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5"/>
  <sheetViews>
    <sheetView view="pageBreakPreview" zoomScaleSheetLayoutView="100" zoomScalePageLayoutView="0" workbookViewId="0" topLeftCell="A1">
      <selection activeCell="BJ14" sqref="BJ14:CE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3" customHeight="1"/>
    <row r="4" spans="69:105" s="3" customFormat="1" ht="24" customHeight="1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2</v>
      </c>
    </row>
    <row r="8" spans="1:105" s="4" customFormat="1" ht="16.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2" t="s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2" spans="1:105" s="2" customFormat="1" ht="93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20"/>
      <c r="BJ12" s="16" t="s">
        <v>10</v>
      </c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8"/>
      <c r="CF12" s="16" t="s">
        <v>9</v>
      </c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" customFormat="1" ht="27" customHeight="1">
      <c r="A13" s="21" t="s">
        <v>3</v>
      </c>
      <c r="B13" s="21"/>
      <c r="C13" s="21"/>
      <c r="D13" s="21"/>
      <c r="E13" s="21"/>
      <c r="F13" s="22" t="s">
        <v>11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13">
        <v>0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5"/>
      <c r="CF13" s="13">
        <v>0</v>
      </c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</row>
    <row r="14" spans="1:105" s="2" customFormat="1" ht="40.5" customHeight="1">
      <c r="A14" s="21" t="s">
        <v>4</v>
      </c>
      <c r="B14" s="21"/>
      <c r="C14" s="21"/>
      <c r="D14" s="21"/>
      <c r="E14" s="21"/>
      <c r="F14" s="22" t="s">
        <v>13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3">
        <v>1985.7700445360672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5"/>
      <c r="CF14" s="23">
        <v>261.3333333333333</v>
      </c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2" customFormat="1" ht="27" customHeight="1">
      <c r="A15" s="21" t="s">
        <v>5</v>
      </c>
      <c r="B15" s="21"/>
      <c r="C15" s="21"/>
      <c r="D15" s="21"/>
      <c r="E15" s="21"/>
      <c r="F15" s="22" t="s">
        <v>12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13">
        <v>0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5"/>
      <c r="CF15" s="13">
        <v>0</v>
      </c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</sheetData>
  <sheetProtection/>
  <mergeCells count="19">
    <mergeCell ref="BJ14:CE14"/>
    <mergeCell ref="CF14:DA14"/>
    <mergeCell ref="A15:E15"/>
    <mergeCell ref="F15:BI15"/>
    <mergeCell ref="BJ15:CE15"/>
    <mergeCell ref="BQ4:DA4"/>
    <mergeCell ref="CF13:DA13"/>
    <mergeCell ref="A14:E14"/>
    <mergeCell ref="F14:BI14"/>
    <mergeCell ref="BQ2:DA2"/>
    <mergeCell ref="A8:DA8"/>
    <mergeCell ref="A10:DA10"/>
    <mergeCell ref="CF15:DA15"/>
    <mergeCell ref="CF12:DA12"/>
    <mergeCell ref="BJ12:CE12"/>
    <mergeCell ref="A12:BI12"/>
    <mergeCell ref="A13:E13"/>
    <mergeCell ref="F13:BI13"/>
    <mergeCell ref="BJ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F14" sqref="CF14:DA14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3" customHeight="1"/>
    <row r="4" spans="69:105" s="3" customFormat="1" ht="24" customHeight="1">
      <c r="BQ4" s="24" t="s">
        <v>1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2</v>
      </c>
    </row>
    <row r="8" spans="1:105" s="4" customFormat="1" ht="16.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2" t="s">
        <v>15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2" spans="1:105" s="2" customFormat="1" ht="145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16" t="s">
        <v>16</v>
      </c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/>
      <c r="BJ12" s="16" t="s">
        <v>17</v>
      </c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8"/>
      <c r="CF12" s="16" t="s">
        <v>18</v>
      </c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" customFormat="1" ht="27.75" customHeight="1">
      <c r="A13" s="21" t="s">
        <v>3</v>
      </c>
      <c r="B13" s="21"/>
      <c r="C13" s="21"/>
      <c r="D13" s="21"/>
      <c r="E13" s="21"/>
      <c r="F13" s="22" t="s">
        <v>19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13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5"/>
      <c r="BJ13" s="13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5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2" customFormat="1" ht="15" customHeight="1">
      <c r="A14" s="21"/>
      <c r="B14" s="21"/>
      <c r="C14" s="21"/>
      <c r="D14" s="21"/>
      <c r="E14" s="21"/>
      <c r="F14" s="22" t="s">
        <v>20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v>1949.8209887972662</v>
      </c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6"/>
      <c r="BJ14" s="23">
        <v>1.9166666666666667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6"/>
      <c r="CF14" s="23">
        <v>335.6666666666667</v>
      </c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2" customFormat="1" ht="15" customHeight="1">
      <c r="A15" s="21"/>
      <c r="B15" s="21"/>
      <c r="C15" s="21"/>
      <c r="D15" s="21"/>
      <c r="E15" s="21"/>
      <c r="F15" s="22" t="s">
        <v>21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13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5"/>
      <c r="BJ15" s="13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5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>
      <c r="A16" s="21"/>
      <c r="B16" s="21"/>
      <c r="C16" s="21"/>
      <c r="D16" s="21"/>
      <c r="E16" s="21"/>
      <c r="F16" s="22" t="s">
        <v>22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13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5"/>
      <c r="BJ16" s="13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5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>
      <c r="A17" s="21" t="s">
        <v>4</v>
      </c>
      <c r="B17" s="21"/>
      <c r="C17" s="21"/>
      <c r="D17" s="21"/>
      <c r="E17" s="21"/>
      <c r="F17" s="22" t="s">
        <v>23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13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5"/>
      <c r="BJ17" s="13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5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>
      <c r="A18" s="21"/>
      <c r="B18" s="21"/>
      <c r="C18" s="21"/>
      <c r="D18" s="21"/>
      <c r="E18" s="21"/>
      <c r="F18" s="22" t="s">
        <v>20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13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5"/>
      <c r="BJ18" s="1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5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15" customHeight="1">
      <c r="A19" s="21"/>
      <c r="B19" s="21"/>
      <c r="C19" s="21"/>
      <c r="D19" s="21"/>
      <c r="E19" s="21"/>
      <c r="F19" s="22" t="s">
        <v>21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13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5"/>
      <c r="BJ19" s="13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5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>
      <c r="A20" s="21"/>
      <c r="B20" s="21"/>
      <c r="C20" s="21"/>
      <c r="D20" s="21"/>
      <c r="E20" s="21"/>
      <c r="F20" s="22" t="s">
        <v>22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13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5"/>
      <c r="BJ20" s="13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5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</sheetData>
  <sheetProtection/>
  <mergeCells count="48">
    <mergeCell ref="BQ2:DA2"/>
    <mergeCell ref="BQ4:DA4"/>
    <mergeCell ref="A8:DA8"/>
    <mergeCell ref="A10:DA10"/>
    <mergeCell ref="A12:AM12"/>
    <mergeCell ref="AN12:BI12"/>
    <mergeCell ref="BJ12:CE12"/>
    <mergeCell ref="CF12:DA12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4"/>
  <sheetViews>
    <sheetView zoomScale="130" zoomScaleNormal="130" zoomScaleSheetLayoutView="100" zoomScalePageLayoutView="0" workbookViewId="0" topLeftCell="A10">
      <selection activeCell="CL18" sqref="CL18:CS18"/>
    </sheetView>
  </sheetViews>
  <sheetFormatPr defaultColWidth="0.875" defaultRowHeight="12.75"/>
  <cols>
    <col min="1" max="87" width="0.875" style="1" customWidth="1"/>
    <col min="88" max="88" width="3.25390625" style="1" customWidth="1"/>
    <col min="89" max="94" width="0.875" style="1" customWidth="1"/>
    <col min="95" max="95" width="1.875" style="1" customWidth="1"/>
    <col min="96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3" customHeight="1"/>
    <row r="4" spans="69:105" s="3" customFormat="1" ht="24" customHeight="1">
      <c r="BQ4" s="24" t="s">
        <v>25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2</v>
      </c>
    </row>
    <row r="8" spans="1:105" s="4" customFormat="1" ht="16.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2" t="s">
        <v>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2" spans="1:105" s="2" customFormat="1" ht="42" customHeight="1">
      <c r="A12" s="37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  <c r="AH12" s="16" t="s">
        <v>28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8"/>
      <c r="BF12" s="16" t="s">
        <v>29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8"/>
      <c r="CD12" s="16" t="s">
        <v>30</v>
      </c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" customFormat="1" ht="30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16" t="s">
        <v>20</v>
      </c>
      <c r="AI13" s="17"/>
      <c r="AJ13" s="17"/>
      <c r="AK13" s="17"/>
      <c r="AL13" s="17"/>
      <c r="AM13" s="17"/>
      <c r="AN13" s="17"/>
      <c r="AO13" s="18"/>
      <c r="AP13" s="16" t="s">
        <v>31</v>
      </c>
      <c r="AQ13" s="17"/>
      <c r="AR13" s="17"/>
      <c r="AS13" s="17"/>
      <c r="AT13" s="17"/>
      <c r="AU13" s="17"/>
      <c r="AV13" s="17"/>
      <c r="AW13" s="18"/>
      <c r="AX13" s="16" t="s">
        <v>32</v>
      </c>
      <c r="AY13" s="17"/>
      <c r="AZ13" s="17"/>
      <c r="BA13" s="17"/>
      <c r="BB13" s="17"/>
      <c r="BC13" s="17"/>
      <c r="BD13" s="17"/>
      <c r="BE13" s="18"/>
      <c r="BF13" s="16" t="s">
        <v>20</v>
      </c>
      <c r="BG13" s="17"/>
      <c r="BH13" s="17"/>
      <c r="BI13" s="17"/>
      <c r="BJ13" s="17"/>
      <c r="BK13" s="17"/>
      <c r="BL13" s="17"/>
      <c r="BM13" s="18"/>
      <c r="BN13" s="16" t="s">
        <v>31</v>
      </c>
      <c r="BO13" s="17"/>
      <c r="BP13" s="17"/>
      <c r="BQ13" s="17"/>
      <c r="BR13" s="17"/>
      <c r="BS13" s="17"/>
      <c r="BT13" s="17"/>
      <c r="BU13" s="18"/>
      <c r="BV13" s="16" t="s">
        <v>32</v>
      </c>
      <c r="BW13" s="17"/>
      <c r="BX13" s="17"/>
      <c r="BY13" s="17"/>
      <c r="BZ13" s="17"/>
      <c r="CA13" s="17"/>
      <c r="CB13" s="17"/>
      <c r="CC13" s="18"/>
      <c r="CD13" s="16" t="s">
        <v>20</v>
      </c>
      <c r="CE13" s="17"/>
      <c r="CF13" s="17"/>
      <c r="CG13" s="17"/>
      <c r="CH13" s="17"/>
      <c r="CI13" s="17"/>
      <c r="CJ13" s="17"/>
      <c r="CK13" s="18"/>
      <c r="CL13" s="16" t="s">
        <v>31</v>
      </c>
      <c r="CM13" s="17"/>
      <c r="CN13" s="17"/>
      <c r="CO13" s="17"/>
      <c r="CP13" s="17"/>
      <c r="CQ13" s="17"/>
      <c r="CR13" s="17"/>
      <c r="CS13" s="18"/>
      <c r="CT13" s="16" t="s">
        <v>32</v>
      </c>
      <c r="CU13" s="17"/>
      <c r="CV13" s="17"/>
      <c r="CW13" s="17"/>
      <c r="CX13" s="17"/>
      <c r="CY13" s="17"/>
      <c r="CZ13" s="17"/>
      <c r="DA13" s="17"/>
    </row>
    <row r="14" spans="1:105" s="2" customFormat="1" ht="15" customHeight="1">
      <c r="A14" s="21" t="s">
        <v>3</v>
      </c>
      <c r="B14" s="21"/>
      <c r="C14" s="21"/>
      <c r="D14" s="21"/>
      <c r="E14" s="21"/>
      <c r="F14" s="22" t="s">
        <v>33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36"/>
      <c r="AH14" s="16">
        <v>0</v>
      </c>
      <c r="AI14" s="17"/>
      <c r="AJ14" s="17"/>
      <c r="AK14" s="17"/>
      <c r="AL14" s="17"/>
      <c r="AM14" s="17"/>
      <c r="AN14" s="17"/>
      <c r="AO14" s="18"/>
      <c r="AP14" s="16">
        <v>0</v>
      </c>
      <c r="AQ14" s="17"/>
      <c r="AR14" s="17"/>
      <c r="AS14" s="17"/>
      <c r="AT14" s="17"/>
      <c r="AU14" s="17"/>
      <c r="AV14" s="17"/>
      <c r="AW14" s="18"/>
      <c r="AX14" s="16">
        <v>0</v>
      </c>
      <c r="AY14" s="17"/>
      <c r="AZ14" s="17"/>
      <c r="BA14" s="17"/>
      <c r="BB14" s="17"/>
      <c r="BC14" s="17"/>
      <c r="BD14" s="17"/>
      <c r="BE14" s="18"/>
      <c r="BF14" s="16">
        <v>0</v>
      </c>
      <c r="BG14" s="17"/>
      <c r="BH14" s="17"/>
      <c r="BI14" s="17"/>
      <c r="BJ14" s="17"/>
      <c r="BK14" s="17"/>
      <c r="BL14" s="17"/>
      <c r="BM14" s="18"/>
      <c r="BN14" s="16">
        <v>0</v>
      </c>
      <c r="BO14" s="17"/>
      <c r="BP14" s="17"/>
      <c r="BQ14" s="17"/>
      <c r="BR14" s="17"/>
      <c r="BS14" s="17"/>
      <c r="BT14" s="17"/>
      <c r="BU14" s="18"/>
      <c r="BV14" s="16">
        <v>0</v>
      </c>
      <c r="BW14" s="17"/>
      <c r="BX14" s="17"/>
      <c r="BY14" s="17"/>
      <c r="BZ14" s="17"/>
      <c r="CA14" s="17"/>
      <c r="CB14" s="17"/>
      <c r="CC14" s="18"/>
      <c r="CD14" s="16">
        <v>0</v>
      </c>
      <c r="CE14" s="17"/>
      <c r="CF14" s="17"/>
      <c r="CG14" s="17"/>
      <c r="CH14" s="17"/>
      <c r="CI14" s="17"/>
      <c r="CJ14" s="17"/>
      <c r="CK14" s="18"/>
      <c r="CL14" s="16">
        <v>0</v>
      </c>
      <c r="CM14" s="17"/>
      <c r="CN14" s="17"/>
      <c r="CO14" s="17"/>
      <c r="CP14" s="17"/>
      <c r="CQ14" s="17"/>
      <c r="CR14" s="17"/>
      <c r="CS14" s="18"/>
      <c r="CT14" s="16">
        <v>0</v>
      </c>
      <c r="CU14" s="17"/>
      <c r="CV14" s="17"/>
      <c r="CW14" s="17"/>
      <c r="CX14" s="17"/>
      <c r="CY14" s="17"/>
      <c r="CZ14" s="17"/>
      <c r="DA14" s="18"/>
    </row>
    <row r="15" spans="1:105" s="2" customFormat="1" ht="27.75" customHeight="1">
      <c r="A15" s="21"/>
      <c r="B15" s="21"/>
      <c r="C15" s="21"/>
      <c r="D15" s="21"/>
      <c r="E15" s="21"/>
      <c r="F15" s="33" t="s">
        <v>34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16">
        <v>0</v>
      </c>
      <c r="AI15" s="17"/>
      <c r="AJ15" s="17"/>
      <c r="AK15" s="17"/>
      <c r="AL15" s="17"/>
      <c r="AM15" s="17"/>
      <c r="AN15" s="17"/>
      <c r="AO15" s="18"/>
      <c r="AP15" s="16">
        <v>0</v>
      </c>
      <c r="AQ15" s="17"/>
      <c r="AR15" s="17"/>
      <c r="AS15" s="17"/>
      <c r="AT15" s="17"/>
      <c r="AU15" s="17"/>
      <c r="AV15" s="17"/>
      <c r="AW15" s="18"/>
      <c r="AX15" s="16">
        <v>0</v>
      </c>
      <c r="AY15" s="17"/>
      <c r="AZ15" s="17"/>
      <c r="BA15" s="17"/>
      <c r="BB15" s="17"/>
      <c r="BC15" s="17"/>
      <c r="BD15" s="17"/>
      <c r="BE15" s="18"/>
      <c r="BF15" s="16">
        <v>0</v>
      </c>
      <c r="BG15" s="17"/>
      <c r="BH15" s="17"/>
      <c r="BI15" s="17"/>
      <c r="BJ15" s="17"/>
      <c r="BK15" s="17"/>
      <c r="BL15" s="17"/>
      <c r="BM15" s="18"/>
      <c r="BN15" s="16">
        <v>0</v>
      </c>
      <c r="BO15" s="17"/>
      <c r="BP15" s="17"/>
      <c r="BQ15" s="17"/>
      <c r="BR15" s="17"/>
      <c r="BS15" s="17"/>
      <c r="BT15" s="17"/>
      <c r="BU15" s="18"/>
      <c r="BV15" s="16">
        <v>0</v>
      </c>
      <c r="BW15" s="17"/>
      <c r="BX15" s="17"/>
      <c r="BY15" s="17"/>
      <c r="BZ15" s="17"/>
      <c r="CA15" s="17"/>
      <c r="CB15" s="17"/>
      <c r="CC15" s="18"/>
      <c r="CD15" s="16">
        <v>0</v>
      </c>
      <c r="CE15" s="17"/>
      <c r="CF15" s="17"/>
      <c r="CG15" s="17"/>
      <c r="CH15" s="17"/>
      <c r="CI15" s="17"/>
      <c r="CJ15" s="17"/>
      <c r="CK15" s="18"/>
      <c r="CL15" s="16">
        <v>0</v>
      </c>
      <c r="CM15" s="17"/>
      <c r="CN15" s="17"/>
      <c r="CO15" s="17"/>
      <c r="CP15" s="17"/>
      <c r="CQ15" s="17"/>
      <c r="CR15" s="17"/>
      <c r="CS15" s="18"/>
      <c r="CT15" s="16">
        <v>0</v>
      </c>
      <c r="CU15" s="17"/>
      <c r="CV15" s="17"/>
      <c r="CW15" s="17"/>
      <c r="CX15" s="17"/>
      <c r="CY15" s="17"/>
      <c r="CZ15" s="17"/>
      <c r="DA15" s="18"/>
    </row>
    <row r="16" spans="1:105" s="2" customFormat="1" ht="15" customHeight="1">
      <c r="A16" s="21" t="s">
        <v>4</v>
      </c>
      <c r="B16" s="21"/>
      <c r="C16" s="21"/>
      <c r="D16" s="21"/>
      <c r="E16" s="21"/>
      <c r="F16" s="22" t="s">
        <v>35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36"/>
      <c r="AH16" s="29">
        <v>1</v>
      </c>
      <c r="AI16" s="30"/>
      <c r="AJ16" s="30"/>
      <c r="AK16" s="30"/>
      <c r="AL16" s="30"/>
      <c r="AM16" s="30"/>
      <c r="AN16" s="30"/>
      <c r="AO16" s="31"/>
      <c r="AP16" s="29">
        <v>0</v>
      </c>
      <c r="AQ16" s="30"/>
      <c r="AR16" s="30"/>
      <c r="AS16" s="30"/>
      <c r="AT16" s="30"/>
      <c r="AU16" s="30"/>
      <c r="AV16" s="30"/>
      <c r="AW16" s="31"/>
      <c r="AX16" s="29">
        <v>0</v>
      </c>
      <c r="AY16" s="30"/>
      <c r="AZ16" s="30"/>
      <c r="BA16" s="30"/>
      <c r="BB16" s="30"/>
      <c r="BC16" s="30"/>
      <c r="BD16" s="30"/>
      <c r="BE16" s="31"/>
      <c r="BF16" s="29">
        <v>80</v>
      </c>
      <c r="BG16" s="30"/>
      <c r="BH16" s="30"/>
      <c r="BI16" s="30"/>
      <c r="BJ16" s="30"/>
      <c r="BK16" s="30"/>
      <c r="BL16" s="30"/>
      <c r="BM16" s="31"/>
      <c r="BN16" s="29">
        <v>0</v>
      </c>
      <c r="BO16" s="30"/>
      <c r="BP16" s="30"/>
      <c r="BQ16" s="30"/>
      <c r="BR16" s="30"/>
      <c r="BS16" s="30"/>
      <c r="BT16" s="30"/>
      <c r="BU16" s="31"/>
      <c r="BV16" s="29">
        <v>0</v>
      </c>
      <c r="BW16" s="30"/>
      <c r="BX16" s="30"/>
      <c r="BY16" s="30"/>
      <c r="BZ16" s="30"/>
      <c r="CA16" s="30"/>
      <c r="CB16" s="30"/>
      <c r="CC16" s="31"/>
      <c r="CD16" s="29">
        <v>126</v>
      </c>
      <c r="CE16" s="30"/>
      <c r="CF16" s="30"/>
      <c r="CG16" s="30"/>
      <c r="CH16" s="30"/>
      <c r="CI16" s="30"/>
      <c r="CJ16" s="30"/>
      <c r="CK16" s="31"/>
      <c r="CL16" s="29">
        <v>0</v>
      </c>
      <c r="CM16" s="30"/>
      <c r="CN16" s="30"/>
      <c r="CO16" s="30"/>
      <c r="CP16" s="30"/>
      <c r="CQ16" s="30"/>
      <c r="CR16" s="30"/>
      <c r="CS16" s="31"/>
      <c r="CT16" s="29">
        <v>0</v>
      </c>
      <c r="CU16" s="30"/>
      <c r="CV16" s="30"/>
      <c r="CW16" s="30"/>
      <c r="CX16" s="30"/>
      <c r="CY16" s="30"/>
      <c r="CZ16" s="30"/>
      <c r="DA16" s="31"/>
    </row>
    <row r="17" spans="1:105" s="2" customFormat="1" ht="27.75" customHeight="1">
      <c r="A17" s="21"/>
      <c r="B17" s="21"/>
      <c r="C17" s="21"/>
      <c r="D17" s="21"/>
      <c r="E17" s="21"/>
      <c r="F17" s="33" t="s">
        <v>36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29">
        <v>0</v>
      </c>
      <c r="AI17" s="30"/>
      <c r="AJ17" s="30"/>
      <c r="AK17" s="30"/>
      <c r="AL17" s="30"/>
      <c r="AM17" s="30"/>
      <c r="AN17" s="30"/>
      <c r="AO17" s="31"/>
      <c r="AP17" s="29">
        <v>0</v>
      </c>
      <c r="AQ17" s="30"/>
      <c r="AR17" s="30"/>
      <c r="AS17" s="30"/>
      <c r="AT17" s="30"/>
      <c r="AU17" s="30"/>
      <c r="AV17" s="30"/>
      <c r="AW17" s="31"/>
      <c r="AX17" s="29">
        <v>0</v>
      </c>
      <c r="AY17" s="30"/>
      <c r="AZ17" s="30"/>
      <c r="BA17" s="30"/>
      <c r="BB17" s="30"/>
      <c r="BC17" s="30"/>
      <c r="BD17" s="30"/>
      <c r="BE17" s="31"/>
      <c r="BF17" s="29">
        <v>0</v>
      </c>
      <c r="BG17" s="30"/>
      <c r="BH17" s="30"/>
      <c r="BI17" s="30"/>
      <c r="BJ17" s="30"/>
      <c r="BK17" s="30"/>
      <c r="BL17" s="30"/>
      <c r="BM17" s="31"/>
      <c r="BN17" s="29">
        <v>0</v>
      </c>
      <c r="BO17" s="30"/>
      <c r="BP17" s="30"/>
      <c r="BQ17" s="30"/>
      <c r="BR17" s="30"/>
      <c r="BS17" s="30"/>
      <c r="BT17" s="30"/>
      <c r="BU17" s="31"/>
      <c r="BV17" s="29">
        <v>0</v>
      </c>
      <c r="BW17" s="30"/>
      <c r="BX17" s="30"/>
      <c r="BY17" s="30"/>
      <c r="BZ17" s="30"/>
      <c r="CA17" s="30"/>
      <c r="CB17" s="30"/>
      <c r="CC17" s="31"/>
      <c r="CD17" s="29">
        <v>0</v>
      </c>
      <c r="CE17" s="30"/>
      <c r="CF17" s="30"/>
      <c r="CG17" s="30"/>
      <c r="CH17" s="30"/>
      <c r="CI17" s="30"/>
      <c r="CJ17" s="30"/>
      <c r="CK17" s="31"/>
      <c r="CL17" s="29">
        <v>0</v>
      </c>
      <c r="CM17" s="30"/>
      <c r="CN17" s="30"/>
      <c r="CO17" s="30"/>
      <c r="CP17" s="30"/>
      <c r="CQ17" s="30"/>
      <c r="CR17" s="30"/>
      <c r="CS17" s="31"/>
      <c r="CT17" s="29">
        <v>0</v>
      </c>
      <c r="CU17" s="30"/>
      <c r="CV17" s="30"/>
      <c r="CW17" s="30"/>
      <c r="CX17" s="30"/>
      <c r="CY17" s="30"/>
      <c r="CZ17" s="30"/>
      <c r="DA17" s="31"/>
    </row>
    <row r="18" spans="1:105" s="2" customFormat="1" ht="15" customHeight="1">
      <c r="A18" s="21" t="s">
        <v>5</v>
      </c>
      <c r="B18" s="21"/>
      <c r="C18" s="21"/>
      <c r="D18" s="21"/>
      <c r="E18" s="21"/>
      <c r="F18" s="22" t="s">
        <v>37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36"/>
      <c r="AH18" s="35">
        <v>1</v>
      </c>
      <c r="AI18" s="30"/>
      <c r="AJ18" s="30"/>
      <c r="AK18" s="30"/>
      <c r="AL18" s="30"/>
      <c r="AM18" s="30"/>
      <c r="AN18" s="30"/>
      <c r="AO18" s="31"/>
      <c r="AP18" s="29">
        <v>2</v>
      </c>
      <c r="AQ18" s="30"/>
      <c r="AR18" s="30"/>
      <c r="AS18" s="30"/>
      <c r="AT18" s="30"/>
      <c r="AU18" s="30"/>
      <c r="AV18" s="30"/>
      <c r="AW18" s="31"/>
      <c r="AX18" s="29">
        <v>0</v>
      </c>
      <c r="AY18" s="30"/>
      <c r="AZ18" s="30"/>
      <c r="BA18" s="30"/>
      <c r="BB18" s="30"/>
      <c r="BC18" s="30"/>
      <c r="BD18" s="30"/>
      <c r="BE18" s="31"/>
      <c r="BF18" s="35">
        <v>630</v>
      </c>
      <c r="BG18" s="30"/>
      <c r="BH18" s="30"/>
      <c r="BI18" s="30"/>
      <c r="BJ18" s="30"/>
      <c r="BK18" s="30"/>
      <c r="BL18" s="30"/>
      <c r="BM18" s="31"/>
      <c r="BN18" s="29">
        <v>993.6</v>
      </c>
      <c r="BO18" s="30"/>
      <c r="BP18" s="30"/>
      <c r="BQ18" s="30"/>
      <c r="BR18" s="30"/>
      <c r="BS18" s="30"/>
      <c r="BT18" s="30"/>
      <c r="BU18" s="31"/>
      <c r="BV18" s="29">
        <v>0</v>
      </c>
      <c r="BW18" s="30"/>
      <c r="BX18" s="30"/>
      <c r="BY18" s="30"/>
      <c r="BZ18" s="30"/>
      <c r="CA18" s="30"/>
      <c r="CB18" s="30"/>
      <c r="CC18" s="31"/>
      <c r="CD18" s="35">
        <v>32262</v>
      </c>
      <c r="CE18" s="30"/>
      <c r="CF18" s="30"/>
      <c r="CG18" s="30"/>
      <c r="CH18" s="30"/>
      <c r="CI18" s="30"/>
      <c r="CJ18" s="30"/>
      <c r="CK18" s="31"/>
      <c r="CL18" s="29">
        <v>13491.38516</v>
      </c>
      <c r="CM18" s="30"/>
      <c r="CN18" s="30"/>
      <c r="CO18" s="30"/>
      <c r="CP18" s="30"/>
      <c r="CQ18" s="30"/>
      <c r="CR18" s="30"/>
      <c r="CS18" s="31"/>
      <c r="CT18" s="29">
        <v>0</v>
      </c>
      <c r="CU18" s="30"/>
      <c r="CV18" s="30"/>
      <c r="CW18" s="30"/>
      <c r="CX18" s="30"/>
      <c r="CY18" s="30"/>
      <c r="CZ18" s="30"/>
      <c r="DA18" s="31"/>
    </row>
    <row r="19" spans="1:105" s="2" customFormat="1" ht="40.5" customHeight="1">
      <c r="A19" s="21"/>
      <c r="B19" s="21"/>
      <c r="C19" s="21"/>
      <c r="D19" s="21"/>
      <c r="E19" s="21"/>
      <c r="F19" s="33" t="s">
        <v>38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4"/>
      <c r="AH19" s="29">
        <v>0</v>
      </c>
      <c r="AI19" s="30"/>
      <c r="AJ19" s="30"/>
      <c r="AK19" s="30"/>
      <c r="AL19" s="30"/>
      <c r="AM19" s="30"/>
      <c r="AN19" s="30"/>
      <c r="AO19" s="31"/>
      <c r="AP19" s="29">
        <v>0</v>
      </c>
      <c r="AQ19" s="30"/>
      <c r="AR19" s="30"/>
      <c r="AS19" s="30"/>
      <c r="AT19" s="30"/>
      <c r="AU19" s="30"/>
      <c r="AV19" s="30"/>
      <c r="AW19" s="31"/>
      <c r="AX19" s="29">
        <v>0</v>
      </c>
      <c r="AY19" s="30"/>
      <c r="AZ19" s="30"/>
      <c r="BA19" s="30"/>
      <c r="BB19" s="30"/>
      <c r="BC19" s="30"/>
      <c r="BD19" s="30"/>
      <c r="BE19" s="31"/>
      <c r="BF19" s="29">
        <v>0</v>
      </c>
      <c r="BG19" s="30"/>
      <c r="BH19" s="30"/>
      <c r="BI19" s="30"/>
      <c r="BJ19" s="30"/>
      <c r="BK19" s="30"/>
      <c r="BL19" s="30"/>
      <c r="BM19" s="31"/>
      <c r="BN19" s="29">
        <v>0</v>
      </c>
      <c r="BO19" s="30"/>
      <c r="BP19" s="30"/>
      <c r="BQ19" s="30"/>
      <c r="BR19" s="30"/>
      <c r="BS19" s="30"/>
      <c r="BT19" s="30"/>
      <c r="BU19" s="31"/>
      <c r="BV19" s="29">
        <v>0</v>
      </c>
      <c r="BW19" s="30"/>
      <c r="BX19" s="30"/>
      <c r="BY19" s="30"/>
      <c r="BZ19" s="30"/>
      <c r="CA19" s="30"/>
      <c r="CB19" s="30"/>
      <c r="CC19" s="31"/>
      <c r="CD19" s="29">
        <v>0</v>
      </c>
      <c r="CE19" s="30"/>
      <c r="CF19" s="30"/>
      <c r="CG19" s="30"/>
      <c r="CH19" s="30"/>
      <c r="CI19" s="30"/>
      <c r="CJ19" s="30"/>
      <c r="CK19" s="31"/>
      <c r="CL19" s="29">
        <v>0</v>
      </c>
      <c r="CM19" s="30"/>
      <c r="CN19" s="30"/>
      <c r="CO19" s="30"/>
      <c r="CP19" s="30"/>
      <c r="CQ19" s="30"/>
      <c r="CR19" s="30"/>
      <c r="CS19" s="31"/>
      <c r="CT19" s="29">
        <v>0</v>
      </c>
      <c r="CU19" s="30"/>
      <c r="CV19" s="30"/>
      <c r="CW19" s="30"/>
      <c r="CX19" s="30"/>
      <c r="CY19" s="30"/>
      <c r="CZ19" s="30"/>
      <c r="DA19" s="31"/>
    </row>
    <row r="20" spans="1:105" s="2" customFormat="1" ht="15" customHeight="1">
      <c r="A20" s="21" t="s">
        <v>39</v>
      </c>
      <c r="B20" s="21"/>
      <c r="C20" s="21"/>
      <c r="D20" s="21"/>
      <c r="E20" s="21"/>
      <c r="F20" s="22" t="s">
        <v>40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36"/>
      <c r="AH20" s="29">
        <v>1</v>
      </c>
      <c r="AI20" s="30"/>
      <c r="AJ20" s="30"/>
      <c r="AK20" s="30"/>
      <c r="AL20" s="30"/>
      <c r="AM20" s="30"/>
      <c r="AN20" s="30"/>
      <c r="AO20" s="31"/>
      <c r="AP20" s="29">
        <v>0</v>
      </c>
      <c r="AQ20" s="30"/>
      <c r="AR20" s="30"/>
      <c r="AS20" s="30"/>
      <c r="AT20" s="30"/>
      <c r="AU20" s="30"/>
      <c r="AV20" s="30"/>
      <c r="AW20" s="31"/>
      <c r="AX20" s="29">
        <v>0</v>
      </c>
      <c r="AY20" s="30"/>
      <c r="AZ20" s="30"/>
      <c r="BA20" s="30"/>
      <c r="BB20" s="30"/>
      <c r="BC20" s="30"/>
      <c r="BD20" s="30"/>
      <c r="BE20" s="31"/>
      <c r="BF20" s="29">
        <v>903.3</v>
      </c>
      <c r="BG20" s="30"/>
      <c r="BH20" s="30"/>
      <c r="BI20" s="30"/>
      <c r="BJ20" s="30"/>
      <c r="BK20" s="30"/>
      <c r="BL20" s="30"/>
      <c r="BM20" s="31"/>
      <c r="BN20" s="29">
        <v>0</v>
      </c>
      <c r="BO20" s="30"/>
      <c r="BP20" s="30"/>
      <c r="BQ20" s="30"/>
      <c r="BR20" s="30"/>
      <c r="BS20" s="30"/>
      <c r="BT20" s="30"/>
      <c r="BU20" s="31"/>
      <c r="BV20" s="29">
        <v>0</v>
      </c>
      <c r="BW20" s="30"/>
      <c r="BX20" s="30"/>
      <c r="BY20" s="30"/>
      <c r="BZ20" s="30"/>
      <c r="CA20" s="30"/>
      <c r="CB20" s="30"/>
      <c r="CC20" s="31"/>
      <c r="CD20" s="35">
        <v>25474.3891</v>
      </c>
      <c r="CE20" s="30"/>
      <c r="CF20" s="30"/>
      <c r="CG20" s="30"/>
      <c r="CH20" s="30"/>
      <c r="CI20" s="30"/>
      <c r="CJ20" s="30"/>
      <c r="CK20" s="31"/>
      <c r="CL20" s="29">
        <v>0</v>
      </c>
      <c r="CM20" s="30"/>
      <c r="CN20" s="30"/>
      <c r="CO20" s="30"/>
      <c r="CP20" s="30"/>
      <c r="CQ20" s="30"/>
      <c r="CR20" s="30"/>
      <c r="CS20" s="31"/>
      <c r="CT20" s="29">
        <v>0</v>
      </c>
      <c r="CU20" s="30"/>
      <c r="CV20" s="30"/>
      <c r="CW20" s="30"/>
      <c r="CX20" s="30"/>
      <c r="CY20" s="30"/>
      <c r="CZ20" s="30"/>
      <c r="DA20" s="30"/>
    </row>
    <row r="21" spans="1:105" s="2" customFormat="1" ht="40.5" customHeight="1">
      <c r="A21" s="21"/>
      <c r="B21" s="21"/>
      <c r="C21" s="21"/>
      <c r="D21" s="21"/>
      <c r="E21" s="21"/>
      <c r="F21" s="33" t="s">
        <v>38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9">
        <v>0</v>
      </c>
      <c r="AI21" s="30"/>
      <c r="AJ21" s="30"/>
      <c r="AK21" s="30"/>
      <c r="AL21" s="30"/>
      <c r="AM21" s="30"/>
      <c r="AN21" s="30"/>
      <c r="AO21" s="31"/>
      <c r="AP21" s="29">
        <v>0</v>
      </c>
      <c r="AQ21" s="30"/>
      <c r="AR21" s="30"/>
      <c r="AS21" s="30"/>
      <c r="AT21" s="30"/>
      <c r="AU21" s="30"/>
      <c r="AV21" s="30"/>
      <c r="AW21" s="31"/>
      <c r="AX21" s="29">
        <v>0</v>
      </c>
      <c r="AY21" s="30"/>
      <c r="AZ21" s="30"/>
      <c r="BA21" s="30"/>
      <c r="BB21" s="30"/>
      <c r="BC21" s="30"/>
      <c r="BD21" s="30"/>
      <c r="BE21" s="31"/>
      <c r="BF21" s="29">
        <v>0</v>
      </c>
      <c r="BG21" s="30"/>
      <c r="BH21" s="30"/>
      <c r="BI21" s="30"/>
      <c r="BJ21" s="30"/>
      <c r="BK21" s="30"/>
      <c r="BL21" s="30"/>
      <c r="BM21" s="31"/>
      <c r="BN21" s="29">
        <v>0</v>
      </c>
      <c r="BO21" s="30"/>
      <c r="BP21" s="30"/>
      <c r="BQ21" s="30"/>
      <c r="BR21" s="30"/>
      <c r="BS21" s="30"/>
      <c r="BT21" s="30"/>
      <c r="BU21" s="31"/>
      <c r="BV21" s="29">
        <v>0</v>
      </c>
      <c r="BW21" s="30"/>
      <c r="BX21" s="30"/>
      <c r="BY21" s="30"/>
      <c r="BZ21" s="30"/>
      <c r="CA21" s="30"/>
      <c r="CB21" s="30"/>
      <c r="CC21" s="31"/>
      <c r="CD21" s="29">
        <v>0</v>
      </c>
      <c r="CE21" s="30"/>
      <c r="CF21" s="30"/>
      <c r="CG21" s="30"/>
      <c r="CH21" s="30"/>
      <c r="CI21" s="30"/>
      <c r="CJ21" s="30"/>
      <c r="CK21" s="31"/>
      <c r="CL21" s="29">
        <v>0</v>
      </c>
      <c r="CM21" s="30"/>
      <c r="CN21" s="30"/>
      <c r="CO21" s="30"/>
      <c r="CP21" s="30"/>
      <c r="CQ21" s="30"/>
      <c r="CR21" s="30"/>
      <c r="CS21" s="31"/>
      <c r="CT21" s="29">
        <v>0</v>
      </c>
      <c r="CU21" s="30"/>
      <c r="CV21" s="30"/>
      <c r="CW21" s="30"/>
      <c r="CX21" s="30"/>
      <c r="CY21" s="30"/>
      <c r="CZ21" s="30"/>
      <c r="DA21" s="31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32" t="s">
        <v>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1:105" s="9" customFormat="1" ht="69" customHeight="1">
      <c r="A24" s="27" t="s">
        <v>42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="140" zoomScaleNormal="140" zoomScaleSheetLayoutView="130" zoomScalePageLayoutView="0" workbookViewId="0" topLeftCell="A1">
      <selection activeCell="ED16" sqref="ED16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43</v>
      </c>
    </row>
    <row r="2" spans="69:105" s="2" customFormat="1" ht="39.75" customHeight="1">
      <c r="BQ2" s="10" t="s">
        <v>0</v>
      </c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</row>
    <row r="3" ht="3" customHeight="1"/>
    <row r="4" spans="69:105" s="3" customFormat="1" ht="37.5" customHeight="1">
      <c r="BQ4" s="24" t="s">
        <v>25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.75">
      <c r="DA6" s="5" t="s">
        <v>2</v>
      </c>
    </row>
    <row r="8" spans="1:105" s="4" customFormat="1" ht="16.5">
      <c r="A8" s="11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2" t="s">
        <v>44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</row>
    <row r="12" spans="1:105" s="2" customFormat="1" ht="30" customHeight="1">
      <c r="A12" s="37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  <c r="AH12" s="16" t="s">
        <v>45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8"/>
      <c r="BR12" s="16" t="s">
        <v>46</v>
      </c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" customFormat="1" ht="30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16" t="s">
        <v>20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6" t="s">
        <v>21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8"/>
      <c r="BF13" s="16" t="s">
        <v>32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8"/>
      <c r="BR13" s="16" t="s">
        <v>20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8"/>
      <c r="CD13" s="16" t="s">
        <v>21</v>
      </c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8"/>
      <c r="CP13" s="16" t="s">
        <v>32</v>
      </c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2" customFormat="1" ht="15" customHeight="1">
      <c r="A14" s="21" t="s">
        <v>3</v>
      </c>
      <c r="B14" s="21"/>
      <c r="C14" s="21"/>
      <c r="D14" s="21"/>
      <c r="E14" s="21"/>
      <c r="F14" s="22" t="s">
        <v>33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36"/>
      <c r="AH14" s="29">
        <v>2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1"/>
      <c r="AT14" s="29">
        <v>0</v>
      </c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1"/>
      <c r="BF14" s="29">
        <v>0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>
        <v>20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1"/>
      <c r="CD14" s="29">
        <v>0</v>
      </c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1"/>
      <c r="CP14" s="29">
        <v>0</v>
      </c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2" customFormat="1" ht="27.75" customHeight="1">
      <c r="A15" s="21"/>
      <c r="B15" s="21"/>
      <c r="C15" s="21"/>
      <c r="D15" s="21"/>
      <c r="E15" s="21"/>
      <c r="F15" s="33" t="s">
        <v>34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9">
        <v>0</v>
      </c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1"/>
      <c r="AT15" s="29">
        <v>0</v>
      </c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1"/>
      <c r="BF15" s="29">
        <v>0</v>
      </c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1"/>
      <c r="BR15" s="29">
        <v>0</v>
      </c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1"/>
      <c r="CD15" s="29">
        <v>0</v>
      </c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1"/>
      <c r="CP15" s="29">
        <v>0</v>
      </c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</row>
    <row r="16" spans="1:105" s="2" customFormat="1" ht="15" customHeight="1">
      <c r="A16" s="21" t="s">
        <v>4</v>
      </c>
      <c r="B16" s="21"/>
      <c r="C16" s="21"/>
      <c r="D16" s="21"/>
      <c r="E16" s="21"/>
      <c r="F16" s="22" t="s">
        <v>35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36"/>
      <c r="AH16" s="29">
        <v>3</v>
      </c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1"/>
      <c r="AT16" s="29">
        <v>0</v>
      </c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1"/>
      <c r="BF16" s="29">
        <v>0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1"/>
      <c r="BR16" s="29">
        <v>236</v>
      </c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1"/>
      <c r="CD16" s="29">
        <v>0</v>
      </c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1"/>
      <c r="CP16" s="29">
        <v>0</v>
      </c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</row>
    <row r="17" spans="1:105" s="2" customFormat="1" ht="27.75" customHeight="1">
      <c r="A17" s="21"/>
      <c r="B17" s="21"/>
      <c r="C17" s="21"/>
      <c r="D17" s="21"/>
      <c r="E17" s="21"/>
      <c r="F17" s="33" t="s">
        <v>36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4"/>
      <c r="AH17" s="29">
        <v>0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1"/>
      <c r="AT17" s="29">
        <v>0</v>
      </c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1"/>
      <c r="BF17" s="29">
        <v>0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1"/>
      <c r="BR17" s="29">
        <v>0</v>
      </c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1"/>
      <c r="CD17" s="29">
        <v>0</v>
      </c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1"/>
      <c r="CP17" s="29">
        <v>0</v>
      </c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2" customFormat="1" ht="15" customHeight="1">
      <c r="A18" s="21" t="s">
        <v>5</v>
      </c>
      <c r="B18" s="21"/>
      <c r="C18" s="21"/>
      <c r="D18" s="21"/>
      <c r="E18" s="21"/>
      <c r="F18" s="22" t="s">
        <v>37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36"/>
      <c r="AH18" s="29">
        <v>3</v>
      </c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29">
        <v>2</v>
      </c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1"/>
      <c r="BF18" s="29">
        <v>0</v>
      </c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29">
        <v>1186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1"/>
      <c r="CD18" s="29">
        <v>1100</v>
      </c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1"/>
      <c r="CP18" s="29">
        <v>0</v>
      </c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2" customFormat="1" ht="40.5" customHeight="1">
      <c r="A19" s="21"/>
      <c r="B19" s="21"/>
      <c r="C19" s="21"/>
      <c r="D19" s="21"/>
      <c r="E19" s="21"/>
      <c r="F19" s="33" t="s">
        <v>38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4"/>
      <c r="AH19" s="29">
        <v>0</v>
      </c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  <c r="AT19" s="29">
        <v>0</v>
      </c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1"/>
      <c r="BF19" s="29">
        <v>0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1"/>
      <c r="BR19" s="29">
        <v>0</v>
      </c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1"/>
      <c r="CD19" s="29">
        <v>0</v>
      </c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1"/>
      <c r="CP19" s="29">
        <v>0</v>
      </c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2" customFormat="1" ht="15" customHeight="1">
      <c r="A20" s="21" t="s">
        <v>39</v>
      </c>
      <c r="B20" s="21"/>
      <c r="C20" s="21"/>
      <c r="D20" s="21"/>
      <c r="E20" s="21"/>
      <c r="F20" s="22" t="s">
        <v>40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36"/>
      <c r="AH20" s="29">
        <v>1</v>
      </c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1"/>
      <c r="AT20" s="29">
        <v>0</v>
      </c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1"/>
      <c r="BF20" s="29">
        <v>0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1"/>
      <c r="BR20" s="29">
        <v>735</v>
      </c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1"/>
      <c r="CD20" s="29">
        <v>0</v>
      </c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1"/>
      <c r="CP20" s="29">
        <v>0</v>
      </c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</row>
    <row r="21" spans="1:105" s="2" customFormat="1" ht="40.5" customHeight="1">
      <c r="A21" s="21"/>
      <c r="B21" s="21"/>
      <c r="C21" s="21"/>
      <c r="D21" s="21"/>
      <c r="E21" s="21"/>
      <c r="F21" s="33" t="s">
        <v>38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9">
        <v>0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29">
        <v>0</v>
      </c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1"/>
      <c r="BF21" s="29">
        <v>0</v>
      </c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1"/>
      <c r="BR21" s="29">
        <v>0</v>
      </c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1"/>
      <c r="CD21" s="29">
        <v>0</v>
      </c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1"/>
      <c r="CP21" s="29">
        <v>0</v>
      </c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25" ht="15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105" s="8" customFormat="1" ht="12.75" customHeight="1">
      <c r="A23" s="32" t="s">
        <v>41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1:105" s="9" customFormat="1" ht="69" customHeight="1">
      <c r="A24" s="27" t="s">
        <v>42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</row>
    <row r="25" ht="3" customHeight="1"/>
  </sheetData>
  <sheetProtection/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2019-02-12T14:36:12Z</cp:lastPrinted>
  <dcterms:created xsi:type="dcterms:W3CDTF">2011-01-11T10:25:48Z</dcterms:created>
  <dcterms:modified xsi:type="dcterms:W3CDTF">2022-10-19T11:36:14Z</dcterms:modified>
  <cp:category/>
  <cp:version/>
  <cp:contentType/>
  <cp:contentStatus/>
</cp:coreProperties>
</file>