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tabRatio="869" activeTab="0"/>
  </bookViews>
  <sheets>
    <sheet name="ПРЕДЛОЖЕНИЕ" sheetId="1" r:id="rId1"/>
    <sheet name="Инф-ия об организации" sheetId="2" r:id="rId2"/>
    <sheet name="Основные показатели " sheetId="3" r:id="rId3"/>
    <sheet name="цены тарифы 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liz2" localSheetId="2">'[1]PROJECT'!#REF!</definedName>
    <definedName name="_liz2">'[1]PROJECT'!#REF!</definedName>
    <definedName name="AI_Version">'[2]Опции'!$B$5</definedName>
    <definedName name="bal_profit" localSheetId="2">'[1]BALANCE'!#REF!</definedName>
    <definedName name="bal_profit">'[1]BALANCE'!#REF!</definedName>
    <definedName name="buttion1">"CommandButton1"</definedName>
    <definedName name="CalcMethod">'[2]Проект'!$F$35</definedName>
    <definedName name="CUR_Foreign">'[2]Проект'!$B$12</definedName>
    <definedName name="CUR_I_Foreign">'[2]Проект'!$D$12</definedName>
    <definedName name="CUR_I_Main">'[2]Проект'!$D$11</definedName>
    <definedName name="CUR_I_Report">'[2]Проект'!$D$19</definedName>
    <definedName name="CUR_Main">'[2]Проект'!$B$11</definedName>
    <definedName name="CUR_Report">'[2]Проект'!$B$19</definedName>
    <definedName name="d" localSheetId="2">#REF!</definedName>
    <definedName name="d">#REF!</definedName>
    <definedName name="data_prog_list">'[3]TEHSHEET'!$AA$2:$AA$3</definedName>
    <definedName name="ed_izm" localSheetId="2">'[4]декабрь ф2'!#REF!</definedName>
    <definedName name="ed_izm">'[4]декабрь ф2'!#REF!</definedName>
    <definedName name="eight" localSheetId="2">#REF!</definedName>
    <definedName name="eight">#REF!</definedName>
    <definedName name="end_chart">#N/A</definedName>
    <definedName name="end_chart_1">#N/A</definedName>
    <definedName name="end_chart_10">#N/A</definedName>
    <definedName name="end_chart_11">#N/A</definedName>
    <definedName name="end_chart_12">#N/A</definedName>
    <definedName name="end_chart_13">#N/A</definedName>
    <definedName name="end_chart_7">#N/A</definedName>
    <definedName name="end_chart_8">#N/A</definedName>
    <definedName name="end_chart_9">#N/A</definedName>
    <definedName name="end_tabl">#N/A</definedName>
    <definedName name="end_tabl_1">#N/A</definedName>
    <definedName name="end_tabl_10">#N/A</definedName>
    <definedName name="end_tabl_11">#N/A</definedName>
    <definedName name="end_tabl_12">#N/A</definedName>
    <definedName name="end_tabl_13">#N/A</definedName>
    <definedName name="end_tabl_7">#N/A</definedName>
    <definedName name="end_tabl_8">#N/A</definedName>
    <definedName name="end_tabl_9">#N/A</definedName>
    <definedName name="fff" localSheetId="2">#REF!</definedName>
    <definedName name="fff">#REF!</definedName>
    <definedName name="fff_1" localSheetId="2">#REF!</definedName>
    <definedName name="fff_1">#REF!</definedName>
    <definedName name="fff_10" localSheetId="2">#REF!</definedName>
    <definedName name="fff_10">#REF!</definedName>
    <definedName name="fff_12" localSheetId="2">#REF!</definedName>
    <definedName name="fff_12">#REF!</definedName>
    <definedName name="fff_13" localSheetId="2">#REF!</definedName>
    <definedName name="fff_13">#REF!</definedName>
    <definedName name="fff_7" localSheetId="2">#REF!</definedName>
    <definedName name="fff_7">#REF!</definedName>
    <definedName name="fff_8" localSheetId="2">#REF!</definedName>
    <definedName name="fff_8">#REF!</definedName>
    <definedName name="fff_9" localSheetId="2">#REF!</definedName>
    <definedName name="fff_9">#REF!</definedName>
    <definedName name="FIO_Head_Org">'[5]Краткие сведения по организации'!$D$36</definedName>
    <definedName name="five" localSheetId="2">#REF!</definedName>
    <definedName name="five">#REF!</definedName>
    <definedName name="god" localSheetId="2">'[6]Титульный'!$F$9</definedName>
    <definedName name="god">'[6]Титульный'!$F$9</definedName>
    <definedName name="infl" localSheetId="2">#REF!</definedName>
    <definedName name="infl">#REF!</definedName>
    <definedName name="IS_ESTATE">'[2]Опции'!$B$13</definedName>
    <definedName name="IS_SUMM">'[2]Опции'!$B$10</definedName>
    <definedName name="kind_of_activity">'[7]TEHSHEET'!$G$2:$G$3</definedName>
    <definedName name="kind_of_products">'[3]TEHSHEET'!$U$2:$U$3</definedName>
    <definedName name="kind_of_service">'[3]TEHSHEET'!$V$2:$V$5</definedName>
    <definedName name="LANGUAGE">'[2]Проект'!$D$17</definedName>
    <definedName name="logic">'[7]TEHSHEET'!$B$2:$B$3</definedName>
    <definedName name="mo">'[8]Краткие сведения по организации'!$D$28</definedName>
    <definedName name="MO_LIST">'[9]TEHSHEET'!$N$2:$N$3</definedName>
    <definedName name="MO_LIST_18">'[3]REESTR_MO'!$B$370</definedName>
    <definedName name="MR_LIST">'[7]REESTR_MO'!$D$2:$D$46</definedName>
    <definedName name="NDS">'[9]Титульный'!$D$16</definedName>
    <definedName name="NWC_T_Cr_AdvK">'[2]Проект'!$B$876</definedName>
    <definedName name="NWC_T_Cr_AdvT">'[2]Проект'!$C$876</definedName>
    <definedName name="NWC_T_Cr_CrdK">'[2]Проект'!$B$877</definedName>
    <definedName name="NWC_T_Cr_CrdT">'[2]Проект'!$C$877</definedName>
    <definedName name="NWC_T_Db_AdvK">'[2]Проект'!$B$864</definedName>
    <definedName name="NWC_T_Db_AdvT">'[2]Проект'!$C$864</definedName>
    <definedName name="NWC_T_Db_CrdK">'[2]Проект'!$B$865</definedName>
    <definedName name="NWC_T_Db_CrdT">'[2]Проект'!$C$865</definedName>
    <definedName name="NWC_T_Mat">'[2]Проект'!$B$853</definedName>
    <definedName name="org" localSheetId="2">'[6]Титульный'!$F$11</definedName>
    <definedName name="org">'[6]Титульный'!$F$11</definedName>
    <definedName name="PeriodTitle">'[2]Проект'!$F$33:$AT$33</definedName>
    <definedName name="Post_Head_Org">'[5]Краткие сведения по организации'!$D$37</definedName>
    <definedName name="prd" localSheetId="2">'[10]Титульный'!$D$15</definedName>
    <definedName name="prd">'[10]Титульный'!$D$15</definedName>
    <definedName name="Print_Area_10" localSheetId="2">#REF!</definedName>
    <definedName name="Print_Area_10">#REF!</definedName>
    <definedName name="Print_Area_11" localSheetId="2">#REF!</definedName>
    <definedName name="Print_Area_11">#REF!</definedName>
    <definedName name="Print_Area_14" localSheetId="2">#REF!</definedName>
    <definedName name="Print_Area_14">#REF!</definedName>
    <definedName name="Print_Area_16" localSheetId="2">#REF!</definedName>
    <definedName name="Print_Area_16">#REF!</definedName>
    <definedName name="Print_Area_17" localSheetId="2">#REF!</definedName>
    <definedName name="Print_Area_17">#REF!</definedName>
    <definedName name="Print_Area_18" localSheetId="2">#REF!</definedName>
    <definedName name="Print_Area_18">#REF!</definedName>
    <definedName name="Print_Area_19" localSheetId="2">#REF!</definedName>
    <definedName name="Print_Area_19">#REF!</definedName>
    <definedName name="Print_Area_2" localSheetId="2">#REF!</definedName>
    <definedName name="Print_Area_2">#REF!</definedName>
    <definedName name="Print_Area_20" localSheetId="2">#REF!</definedName>
    <definedName name="Print_Area_20">#REF!</definedName>
    <definedName name="Print_Area_21" localSheetId="2">#REF!</definedName>
    <definedName name="Print_Area_21">#REF!</definedName>
    <definedName name="Print_Area_3" localSheetId="2">#REF!</definedName>
    <definedName name="Print_Area_3">#REF!</definedName>
    <definedName name="Print_Area_4" localSheetId="2">#REF!</definedName>
    <definedName name="Print_Area_4">#REF!</definedName>
    <definedName name="Print_Area_5" localSheetId="2">#REF!</definedName>
    <definedName name="Print_Area_5">#REF!</definedName>
    <definedName name="Print_Area_6" localSheetId="2">#REF!</definedName>
    <definedName name="Print_Area_6">#REF!</definedName>
    <definedName name="Print_Area_7" localSheetId="2">#REF!</definedName>
    <definedName name="Print_Area_7">#REF!</definedName>
    <definedName name="Print_Area_8" localSheetId="2">#REF!</definedName>
    <definedName name="Print_Area_8">#REF!</definedName>
    <definedName name="Print_Area_9" localSheetId="2">#REF!</definedName>
    <definedName name="Print_Area_9">#REF!</definedName>
    <definedName name="PRJ_Len">'[2]Проект'!$D$8</definedName>
    <definedName name="PRJ_Protected">'[2]Проект'!$D$18</definedName>
    <definedName name="PRJ_StartDate">'[2]Проект'!$D$7</definedName>
    <definedName name="PRJ_StartMon">'[2]Проект'!$F$26</definedName>
    <definedName name="PRJ_StartYear">'[2]Проект'!$F$25</definedName>
    <definedName name="PRJ_Step">'[2]Проект'!$D$10</definedName>
    <definedName name="PRJ_Step_SName">'[2]Проект'!$E$9</definedName>
    <definedName name="PRJ_StepType">'[2]Проект'!$D$9</definedName>
    <definedName name="ProfitTax">'[2]Проект'!$B$1048</definedName>
    <definedName name="ProfitTax_Period">'[2]Проект'!$B$1049</definedName>
    <definedName name="ps_geo">'[7]Паспорт'!$BC$2:$BC$5</definedName>
    <definedName name="ps_p">'[7]Паспорт'!$BB$2:$BB$6</definedName>
    <definedName name="ps_psr">'[7]Паспорт'!$AY$2:$AY$17</definedName>
    <definedName name="ps_sr">'[7]Паспорт'!$AX$2:$AX$12</definedName>
    <definedName name="ps_ssh">'[7]Паспорт'!$BA$2:$BA$4</definedName>
    <definedName name="ps_ti">'[7]Паспорт'!$AZ$2:$AZ$5</definedName>
    <definedName name="ps_tsh">'[7]Паспорт'!$BD$2:$BD$4</definedName>
    <definedName name="ps_z">'[7]Паспорт'!$BE$2:$BE$5</definedName>
    <definedName name="region_name" localSheetId="2">'[6]Титульный'!$F$7</definedName>
    <definedName name="region_name">'[6]Титульный'!$F$7</definedName>
    <definedName name="regionException_flag" localSheetId="2">'[6]TEHSHEET'!$E$2</definedName>
    <definedName name="regionException_flag">'[6]TEHSHEET'!$E$2</definedName>
    <definedName name="Rep" localSheetId="2">#REF!</definedName>
    <definedName name="Rep">#REF!</definedName>
    <definedName name="SENS_Parameter">'[2]Анализ'!$E$9</definedName>
    <definedName name="ShowRealDates">'[2]Проект'!$D$20</definedName>
    <definedName name="sub_1027_15" localSheetId="2">'[11]1.20'!#REF!</definedName>
    <definedName name="sub_1027_15">'[11]1.20'!#REF!</definedName>
    <definedName name="torg" localSheetId="2">#REF!</definedName>
    <definedName name="torg">#REF!</definedName>
    <definedName name="VAT">'[2]Проект'!$B$993</definedName>
    <definedName name="VAT_Period">'[2]Проект'!$B$994</definedName>
    <definedName name="VAT_Repay">'[2]Проект'!$B$995</definedName>
    <definedName name="version">'[7]Инструкция'!$G$3</definedName>
    <definedName name="а" localSheetId="2">'[12]по актам (проверено)'!#REF!</definedName>
    <definedName name="а">'[12]по актам (проверено)'!#REF!</definedName>
    <definedName name="арот">'[13]распред (2012)'!$D$22</definedName>
    <definedName name="арот_8">'[13]распред (2012зп)'!$D$22</definedName>
    <definedName name="б" localSheetId="2">'[12]по актам (проверено)'!#REF!</definedName>
    <definedName name="б">'[12]по актам (проверено)'!#REF!</definedName>
    <definedName name="втор">'[13]распред (2012)'!$B$10</definedName>
    <definedName name="втор_8">'[13]распред (2012зп)'!$B$10</definedName>
    <definedName name="г4545" localSheetId="2">#REF!</definedName>
    <definedName name="г4545">#REF!</definedName>
    <definedName name="год_12" localSheetId="2">#REF!</definedName>
    <definedName name="год_12">#REF!</definedName>
    <definedName name="год_3" localSheetId="2">#REF!</definedName>
    <definedName name="год_3">#REF!</definedName>
    <definedName name="год_7" localSheetId="2">'[13]распред (2012)'!#REF!</definedName>
    <definedName name="год_7">'[13]распред (2012)'!#REF!</definedName>
    <definedName name="год_8" localSheetId="2">'[13]распред (2012зп)'!#REF!</definedName>
    <definedName name="год_8">'[13]распред (2012зп)'!#REF!</definedName>
    <definedName name="ДатаПо" localSheetId="2">#REF!</definedName>
    <definedName name="ДатаПо">#REF!</definedName>
    <definedName name="ДатаС" localSheetId="2">#REF!</definedName>
    <definedName name="ДатаС">#REF!</definedName>
    <definedName name="дд" localSheetId="2">#REF!</definedName>
    <definedName name="дд">#REF!</definedName>
    <definedName name="диагр">'[14]Balance'!$B$215</definedName>
    <definedName name="ё12" localSheetId="2">#REF!</definedName>
    <definedName name="ё12">#REF!</definedName>
    <definedName name="_xlnm.Print_Titles" localSheetId="2">'Основные показатели '!$8:$11</definedName>
    <definedName name="зп" localSheetId="2">#REF!</definedName>
    <definedName name="зп">#REF!</definedName>
    <definedName name="зп_1" localSheetId="2">#REF!</definedName>
    <definedName name="зп_1">#REF!</definedName>
    <definedName name="зп_10" localSheetId="2">#REF!</definedName>
    <definedName name="зп_10">#REF!</definedName>
    <definedName name="зп_12" localSheetId="2">#REF!</definedName>
    <definedName name="зп_12">#REF!</definedName>
    <definedName name="зп_13" localSheetId="2">#REF!</definedName>
    <definedName name="зп_13">#REF!</definedName>
    <definedName name="зп_7" localSheetId="2">'[13]распред (2012)'!#REF!</definedName>
    <definedName name="зп_7">'[13]распред (2012)'!#REF!</definedName>
    <definedName name="зп_8" localSheetId="2">'[13]распред (2012зп)'!#REF!</definedName>
    <definedName name="зп_8">'[13]распред (2012зп)'!#REF!</definedName>
    <definedName name="зп_9" localSheetId="2">#REF!</definedName>
    <definedName name="зп_9">#REF!</definedName>
    <definedName name="й1цйу">'[15]Титульный'!$D$15</definedName>
    <definedName name="итог">'[16]потери теплоносителя 2011'!$C$16</definedName>
    <definedName name="к" localSheetId="2">'[12]по актам (проверено)'!#REF!</definedName>
    <definedName name="к">'[12]по актам (проверено)'!#REF!</definedName>
    <definedName name="ко" localSheetId="2">'[12]по актам (проверено)'!#REF!</definedName>
    <definedName name="ко">'[12]по актам (проверено)'!#REF!</definedName>
    <definedName name="кон" localSheetId="2">'[12]по актам (проверено)'!#REF!</definedName>
    <definedName name="кон">'[12]по актам (проверено)'!#REF!</definedName>
    <definedName name="КонтрольКлюча" localSheetId="2">#REF!</definedName>
    <definedName name="КонтрольКлюча">#REF!</definedName>
    <definedName name="лдо">'[13]распред (2012)'!$D$10</definedName>
    <definedName name="лдо_8">'[13]распред (2012зп)'!$D$10</definedName>
    <definedName name="лл" localSheetId="2">#REF!</definedName>
    <definedName name="лл">#REF!</definedName>
    <definedName name="лл_1" localSheetId="2">#REF!</definedName>
    <definedName name="лл_1">#REF!</definedName>
    <definedName name="лл_10" localSheetId="2">#REF!</definedName>
    <definedName name="лл_10">#REF!</definedName>
    <definedName name="лл_12" localSheetId="2">#REF!</definedName>
    <definedName name="лл_12">#REF!</definedName>
    <definedName name="лл_13" localSheetId="2">#REF!</definedName>
    <definedName name="лл_13">#REF!</definedName>
    <definedName name="лл_7" localSheetId="2">#REF!</definedName>
    <definedName name="лл_7">#REF!</definedName>
    <definedName name="лл_8" localSheetId="2">#REF!</definedName>
    <definedName name="лл_8">#REF!</definedName>
    <definedName name="лл_9" localSheetId="2">#REF!</definedName>
    <definedName name="лл_9">#REF!</definedName>
    <definedName name="ллл" localSheetId="2">'[13]прочие(тэ)'!#REF!</definedName>
    <definedName name="ллл">'[13]прочие(тэ)'!#REF!</definedName>
    <definedName name="ллл_13" localSheetId="2">#REF!</definedName>
    <definedName name="ллл_13">#REF!</definedName>
    <definedName name="ллл_8" localSheetId="2">'[17]прочие(тэ)'!#REF!</definedName>
    <definedName name="ллл_8">'[17]прочие(тэ)'!#REF!</definedName>
    <definedName name="ллл_9" localSheetId="2">'[13]прочие (ээ)'!#REF!</definedName>
    <definedName name="ллл_9">'[13]прочие (ээ)'!#REF!</definedName>
    <definedName name="лллл" localSheetId="2">#REF!</definedName>
    <definedName name="лллл">#REF!</definedName>
    <definedName name="март">#N/A</definedName>
    <definedName name="март_1">#N/A</definedName>
    <definedName name="март_10">#N/A</definedName>
    <definedName name="март_11">#N/A</definedName>
    <definedName name="март_12">#N/A</definedName>
    <definedName name="март_13">#N/A</definedName>
    <definedName name="март_7">#N/A</definedName>
    <definedName name="март_8">#N/A</definedName>
    <definedName name="март_9">#N/A</definedName>
    <definedName name="н" localSheetId="2">'[12]по актам (проверено)'!#REF!</definedName>
    <definedName name="н">'[12]по актам (проверено)'!#REF!</definedName>
    <definedName name="на" localSheetId="2">'[12]по актам (проверено)'!#REF!</definedName>
    <definedName name="на">'[12]по актам (проверено)'!#REF!</definedName>
    <definedName name="нач" localSheetId="2">'[12]по актам (проверено)'!#REF!</definedName>
    <definedName name="нач">'[12]по актам (проверено)'!#REF!</definedName>
    <definedName name="о_7">'[13]распред (2012)'!$D$4</definedName>
    <definedName name="о_8">'[13]распред (2012зп)'!$D$4</definedName>
    <definedName name="овтапол">#N/A</definedName>
    <definedName name="овтапол_1">#N/A</definedName>
    <definedName name="овтапол_10">#N/A</definedName>
    <definedName name="овтапол_11">#N/A</definedName>
    <definedName name="овтапол_12">#N/A</definedName>
    <definedName name="овтапол_13">#N/A</definedName>
    <definedName name="овтапол_7">#N/A</definedName>
    <definedName name="овтапол_8">#N/A</definedName>
    <definedName name="овтапол_9">#N/A</definedName>
    <definedName name="одинадц_12" localSheetId="2">#REF!</definedName>
    <definedName name="одинадц_12">#REF!</definedName>
    <definedName name="одинадц_3" localSheetId="2">#REF!</definedName>
    <definedName name="одинадц_3">#REF!</definedName>
    <definedName name="одинадц_7">'[13]распред (2012)'!$B$4</definedName>
    <definedName name="одинадц_8">'[13]распред (2012зп)'!$B$4</definedName>
    <definedName name="оооо" localSheetId="2">'[13]прочие(тэ)'!#REF!</definedName>
    <definedName name="оооо">'[13]прочие(тэ)'!#REF!</definedName>
    <definedName name="оооо_8" localSheetId="2">'[17]прочие(тэ)'!#REF!</definedName>
    <definedName name="оооо_8">'[17]прочие(тэ)'!#REF!</definedName>
    <definedName name="оооо_9" localSheetId="2">'[13]прочие (ээ)'!#REF!</definedName>
    <definedName name="оооо_9">'[13]прочие (ээ)'!#REF!</definedName>
    <definedName name="ооооо" localSheetId="2">#REF!</definedName>
    <definedName name="ооооо">#REF!</definedName>
    <definedName name="орвташлбь">#N/A</definedName>
    <definedName name="орвташлбь_1">#N/A</definedName>
    <definedName name="орвташлбь_10">#N/A</definedName>
    <definedName name="орвташлбь_11">#N/A</definedName>
    <definedName name="орвташлбь_12">#N/A</definedName>
    <definedName name="орвташлбь_13">#N/A</definedName>
    <definedName name="орвташлбь_7">#N/A</definedName>
    <definedName name="орвташлбь_8">#N/A</definedName>
    <definedName name="орвташлбь_9">#N/A</definedName>
    <definedName name="ох_7" localSheetId="2">'[13]распред (2012)'!#REF!</definedName>
    <definedName name="ох_7">'[13]распред (2012)'!#REF!</definedName>
    <definedName name="ох_8" localSheetId="2">'[13]распред (2012зп)'!#REF!</definedName>
    <definedName name="ох_8">'[13]распред (2012зп)'!#REF!</definedName>
    <definedName name="охритог_13">'[13]охр (прогноз14)'!$B$20</definedName>
    <definedName name="ПланСчетов" localSheetId="2">#REF!</definedName>
    <definedName name="ПланСчетов">#REF!</definedName>
    <definedName name="пмо" localSheetId="2">#REF!</definedName>
    <definedName name="пмо">#REF!</definedName>
    <definedName name="пмо_1" localSheetId="2">#REF!</definedName>
    <definedName name="пмо_1">#REF!</definedName>
    <definedName name="пмо_10" localSheetId="2">#REF!</definedName>
    <definedName name="пмо_10">#REF!</definedName>
    <definedName name="пмо_12" localSheetId="2">#REF!</definedName>
    <definedName name="пмо_12">#REF!</definedName>
    <definedName name="пмо_13" localSheetId="2">#REF!</definedName>
    <definedName name="пмо_13">#REF!</definedName>
    <definedName name="пмо_7" localSheetId="2">'[13]распред (2012)'!#REF!</definedName>
    <definedName name="пмо_7">'[13]распред (2012)'!#REF!</definedName>
    <definedName name="пмо_8" localSheetId="2">'[13]распред (2012зп)'!#REF!</definedName>
    <definedName name="пмо_8">'[13]распред (2012зп)'!#REF!</definedName>
    <definedName name="пмо_9" localSheetId="2">#REF!</definedName>
    <definedName name="пмо_9">#REF!</definedName>
    <definedName name="пнрм">#N/A</definedName>
    <definedName name="пнрм_1">#N/A</definedName>
    <definedName name="пнрм_10">#N/A</definedName>
    <definedName name="пнрм_11">#N/A</definedName>
    <definedName name="пнрм_12">#N/A</definedName>
    <definedName name="пнрм_13">#N/A</definedName>
    <definedName name="пнрм_7">#N/A</definedName>
    <definedName name="пнрм_8">#N/A</definedName>
    <definedName name="пнрм_9">#N/A</definedName>
    <definedName name="по" localSheetId="2">'[12]по актам (проверено)'!#REF!</definedName>
    <definedName name="по">'[12]по актам (проверено)'!#REF!</definedName>
    <definedName name="пп" localSheetId="2">#REF!</definedName>
    <definedName name="пп">#REF!</definedName>
    <definedName name="пп_1" localSheetId="2">#REF!</definedName>
    <definedName name="пп_1">#REF!</definedName>
    <definedName name="пп_10" localSheetId="2">#REF!</definedName>
    <definedName name="пп_10">#REF!</definedName>
    <definedName name="пп_12" localSheetId="2">#REF!</definedName>
    <definedName name="пп_12">#REF!</definedName>
    <definedName name="пп_13" localSheetId="2">#REF!</definedName>
    <definedName name="пп_13">#REF!</definedName>
    <definedName name="пп_7" localSheetId="2">#REF!</definedName>
    <definedName name="пп_7">#REF!</definedName>
    <definedName name="пп_8" localSheetId="2">#REF!</definedName>
    <definedName name="пп_8">#REF!</definedName>
    <definedName name="пп_9" localSheetId="2">#REF!</definedName>
    <definedName name="пп_9">#REF!</definedName>
    <definedName name="прейутв" localSheetId="2">#REF!</definedName>
    <definedName name="прейутв">#REF!</definedName>
    <definedName name="прпорпо" localSheetId="2">#REF!</definedName>
    <definedName name="прпорпо">#REF!</definedName>
    <definedName name="Разделитель" localSheetId="2">#REF!</definedName>
    <definedName name="Разделитель">#REF!</definedName>
    <definedName name="ро" localSheetId="2">#REF!</definedName>
    <definedName name="ро">#REF!</definedName>
    <definedName name="ро_1" localSheetId="2">#REF!</definedName>
    <definedName name="ро_1">#REF!</definedName>
    <definedName name="ро_10" localSheetId="2">#REF!</definedName>
    <definedName name="ро_10">#REF!</definedName>
    <definedName name="ро_12" localSheetId="2">#REF!</definedName>
    <definedName name="ро_12">#REF!</definedName>
    <definedName name="ро_13" localSheetId="2">#REF!</definedName>
    <definedName name="ро_13">#REF!</definedName>
    <definedName name="ро_7" localSheetId="2">#REF!</definedName>
    <definedName name="ро_7">#REF!</definedName>
    <definedName name="ро_8" localSheetId="2">#REF!</definedName>
    <definedName name="ро_8">#REF!</definedName>
    <definedName name="ро_9" localSheetId="2">#REF!</definedName>
    <definedName name="ро_9">#REF!</definedName>
    <definedName name="ррр" localSheetId="2">'[13]прочие(тэ)'!#REF!</definedName>
    <definedName name="ррр">'[13]прочие(тэ)'!#REF!</definedName>
    <definedName name="ррр_8" localSheetId="2">'[17]прочие(тэ)'!#REF!</definedName>
    <definedName name="ррр_8">'[17]прочие(тэ)'!#REF!</definedName>
    <definedName name="ррр_9" localSheetId="2">'[13]прочие (ээ)'!#REF!</definedName>
    <definedName name="ррр_9">'[13]прочие (ээ)'!#REF!</definedName>
    <definedName name="ртлш">'[13]распред (2012)'!$D$16</definedName>
    <definedName name="ртлш_8">'[13]распред (2012зп)'!$D$16</definedName>
    <definedName name="трет">'[13]распред (2012)'!$B$16</definedName>
    <definedName name="трет_8">'[13]распред (2012зп)'!$B$16</definedName>
    <definedName name="ххх" localSheetId="2">'[13]прочие(тэ)'!#REF!</definedName>
    <definedName name="ххх">'[13]прочие(тэ)'!#REF!</definedName>
    <definedName name="ххх_8" localSheetId="2">'[17]прочие(тэ)'!#REF!</definedName>
    <definedName name="ххх_8">'[17]прочие(тэ)'!#REF!</definedName>
    <definedName name="ххх_9" localSheetId="2">'[13]прочие (ээ)'!#REF!</definedName>
    <definedName name="ххх_9">'[13]прочие (ээ)'!#REF!</definedName>
    <definedName name="чет">'[13]распред (2012)'!$B$22</definedName>
    <definedName name="чет_8">'[13]распред (2012зп)'!$B$22</definedName>
    <definedName name="шг">#N/A</definedName>
    <definedName name="шг_1">#N/A</definedName>
    <definedName name="шг_10">#N/A</definedName>
    <definedName name="шг_11">#N/A</definedName>
    <definedName name="шг_12">#N/A</definedName>
    <definedName name="шг_13">#N/A</definedName>
    <definedName name="шг_7">#N/A</definedName>
    <definedName name="шг_8">#N/A</definedName>
    <definedName name="шг_9">#N/A</definedName>
  </definedNames>
  <calcPr fullCalcOnLoad="1"/>
</workbook>
</file>

<file path=xl/sharedStrings.xml><?xml version="1.0" encoding="utf-8"?>
<sst xmlns="http://schemas.openxmlformats.org/spreadsheetml/2006/main" count="269" uniqueCount="192">
  <si>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</si>
  <si>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</si>
  <si>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</si>
  <si>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</si>
  <si>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</si>
  <si>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</si>
  <si>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(расчетный период регулирования)</t>
  </si>
  <si>
    <t>год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</si>
  <si>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</si>
  <si>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</si>
  <si>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</si>
  <si>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</si>
  <si>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</si>
  <si>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</si>
  <si>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</si>
  <si>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</si>
  <si>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</si>
  <si>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</si>
  <si>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</si>
  <si>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</si>
  <si>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</si>
  <si>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</si>
  <si>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</si>
  <si>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</si>
  <si>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</si>
  <si>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</si>
  <si>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</si>
  <si>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</si>
  <si>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</si>
  <si>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</si>
  <si>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</si>
  <si>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</si>
  <si>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</si>
  <si>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</si>
  <si>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</si>
  <si>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</si>
  <si>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</si>
  <si>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</si>
  <si>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</si>
  <si>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</si>
  <si>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</si>
  <si>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</si>
  <si>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</si>
  <si>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</si>
  <si>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</si>
  <si>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</si>
  <si>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</si>
  <si>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</si>
  <si>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</si>
  <si>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</si>
  <si>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</si>
  <si>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</si>
  <si>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</si>
  <si>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</si>
  <si>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</si>
  <si>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</si>
  <si>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</si>
  <si>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</si>
  <si>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</si>
  <si>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</si>
  <si>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</si>
  <si>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</si>
  <si>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</si>
  <si>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</si>
  <si>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</si>
  <si>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</si>
  <si>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</si>
  <si>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</si>
  <si>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</si>
  <si>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</si>
  <si>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</si>
  <si>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</si>
  <si>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</si>
  <si>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</si>
  <si>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</si>
  <si>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</si>
  <si>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</si>
  <si>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</si>
  <si>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</si>
  <si>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</si>
  <si>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</si>
  <si>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</si>
  <si>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</si>
  <si>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</si>
  <si>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</si>
  <si>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</si>
  <si>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</si>
  <si>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</si>
  <si>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</si>
  <si>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</si>
  <si>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</si>
  <si>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</si>
  <si>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</si>
  <si>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</si>
  <si>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</si>
  <si>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</si>
  <si>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</si>
  <si>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</si>
  <si>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</si>
  <si>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</si>
  <si>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</si>
  <si>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</si>
  <si>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</si>
  <si>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</si>
  <si>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</si>
  <si>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</si>
  <si>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</si>
  <si>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</si>
  <si>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</si>
  <si>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</si>
  <si>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</si>
  <si>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</si>
  <si>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</si>
  <si>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</si>
  <si>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</si>
  <si>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</si>
  <si>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</si>
  <si>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</si>
  <si>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</si>
  <si>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</si>
  <si>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</si>
  <si>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</si>
  <si>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</si>
  <si>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</si>
  <si>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</si>
  <si>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</si>
  <si>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</si>
  <si>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</si>
  <si>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</si>
  <si>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</si>
  <si>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</si>
  <si>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</si>
  <si>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</si>
  <si>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</si>
  <si>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</si>
  <si>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</si>
  <si>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</si>
  <si>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</si>
  <si>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</si>
  <si>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</si>
  <si>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</si>
  <si>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</si>
  <si>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</si>
  <si>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</si>
  <si>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</si>
  <si>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на базовый период*</t>
  </si>
  <si>
    <t>фонда оплаты труда по регулируемым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</si>
  <si>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</si>
  <si>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</si>
  <si>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</si>
  <si>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двухставочный тариф</t>
  </si>
  <si>
    <t>ставка на содержание сетей</t>
  </si>
  <si>
    <t>руб./МВт в мес.</t>
  </si>
  <si>
    <t>одноставочный тариф</t>
  </si>
  <si>
    <t>а также коммерческого оператора оптового рынка электрической энергии (мощности)</t>
  </si>
  <si>
    <t>ремонт основных фондов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</si>
  <si>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</si>
  <si>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</si>
  <si>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(в ред. от 17 сентября 2015 г.)</t>
  </si>
  <si>
    <t>не утверждена</t>
  </si>
  <si>
    <t>Расходы, связанные с производством и реализацией2, 4; подконтрольные расходы3 — всего</t>
  </si>
  <si>
    <t>руб./кВт·ч</t>
  </si>
  <si>
    <t>услуги по передаче электрической энергии (мощности)</t>
  </si>
  <si>
    <t>1-е полугодие</t>
  </si>
  <si>
    <t>2-е полугодие</t>
  </si>
  <si>
    <t>ставка на оплату технологического расхода (потерь)</t>
  </si>
  <si>
    <t>руб./мВт·ч</t>
  </si>
  <si>
    <t>ООО «ТранзитЭнергоМонтаж»</t>
  </si>
  <si>
    <t>Общество с ограниченной ответственностью «ТранзитЭнергоМонтаж»</t>
  </si>
  <si>
    <t>Общество с ограниченной ответственностью " ТранзитЭнергоМонтаж"</t>
  </si>
  <si>
    <t>ООО "ТЭМ"</t>
  </si>
  <si>
    <t xml:space="preserve">1657082097
</t>
  </si>
  <si>
    <t xml:space="preserve">165701001
</t>
  </si>
  <si>
    <t xml:space="preserve">Киряшин Константин Михайлович </t>
  </si>
  <si>
    <t>ssotem@yandex.ru</t>
  </si>
  <si>
    <t>РТ,420102, г. Казань, ул.Серова д.46, пом.1000</t>
  </si>
  <si>
    <t>(843) 590-52-69</t>
  </si>
  <si>
    <t>2018 г.</t>
  </si>
  <si>
    <t>2019 г.</t>
  </si>
  <si>
    <t>2020 г.</t>
  </si>
  <si>
    <t xml:space="preserve">долгосрочных параметров </t>
  </si>
  <si>
    <t xml:space="preserve">
2021 г.</t>
  </si>
  <si>
    <t xml:space="preserve">
2022 г.</t>
  </si>
  <si>
    <t xml:space="preserve">
2023 г.</t>
  </si>
  <si>
    <t xml:space="preserve">
2024 г.</t>
  </si>
  <si>
    <t>1 Базовый период — год, предшествующий расчетному периоду .</t>
  </si>
  <si>
    <t xml:space="preserve">План 2020 г. </t>
  </si>
  <si>
    <t xml:space="preserve">План 2021 г. </t>
  </si>
  <si>
    <t xml:space="preserve">План 2022 г. </t>
  </si>
  <si>
    <t xml:space="preserve">План 2023 г. </t>
  </si>
  <si>
    <t xml:space="preserve">План 2024 г. </t>
  </si>
  <si>
    <t>2020-2024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</si>
</sst>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"/>
    <numFmt numFmtId="165" formatCode="#,##0.0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0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2" fillId="0" borderId="11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3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/>
    </xf>
    <xf numFmtId="4" fontId="49" fillId="0" borderId="0" xfId="0" applyNumberFormat="1" applyFont="1" applyAlignment="1">
      <alignment/>
    </xf>
    <xf numFmtId="0" fontId="3" fillId="0" borderId="0" xfId="58" applyFont="1" applyAlignment="1">
      <alignment horizontal="center"/>
      <protection/>
    </xf>
    <xf numFmtId="0" fontId="3" fillId="0" borderId="0" xfId="58" applyFont="1" applyAlignment="1">
      <alignment horizontal="right"/>
      <protection/>
    </xf>
    <xf numFmtId="0" fontId="2" fillId="0" borderId="0" xfId="58" applyFont="1" applyAlignment="1">
      <alignment horizontal="center"/>
      <protection/>
    </xf>
    <xf numFmtId="0" fontId="2" fillId="0" borderId="0" xfId="58" applyFont="1" applyAlignment="1">
      <alignment horizontal="center" vertical="top"/>
      <protection/>
    </xf>
    <xf numFmtId="0" fontId="2" fillId="0" borderId="0" xfId="58" applyFont="1" applyFill="1" applyAlignment="1">
      <alignment horizontal="center" vertical="top"/>
      <protection/>
    </xf>
    <xf numFmtId="0" fontId="2" fillId="0" borderId="0" xfId="58" applyFont="1" applyFill="1" applyAlignment="1">
      <alignment horizontal="center"/>
      <protection/>
    </xf>
    <xf numFmtId="0" fontId="3" fillId="0" borderId="0" xfId="58" applyFont="1" applyAlignment="1">
      <alignment horizontal="left" vertical="center"/>
      <protection/>
    </xf>
    <xf numFmtId="0" fontId="3" fillId="0" borderId="0" xfId="58" applyFont="1" applyAlignment="1">
      <alignment horizontal="center" vertical="center"/>
      <protection/>
    </xf>
    <xf numFmtId="0" fontId="6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15" xfId="58" applyFont="1" applyBorder="1" applyAlignment="1">
      <alignment horizontal="center" vertical="top" wrapText="1"/>
      <protection/>
    </xf>
    <xf numFmtId="0" fontId="2" fillId="0" borderId="21" xfId="58" applyFont="1" applyBorder="1" applyAlignment="1">
      <alignment vertical="top"/>
      <protection/>
    </xf>
    <xf numFmtId="0" fontId="2" fillId="0" borderId="0" xfId="58" applyFont="1" applyBorder="1" applyAlignment="1">
      <alignment vertical="top"/>
      <protection/>
    </xf>
    <xf numFmtId="3" fontId="2" fillId="0" borderId="0" xfId="58" applyNumberFormat="1" applyFont="1" applyBorder="1" applyAlignment="1">
      <alignment vertical="top"/>
      <protection/>
    </xf>
    <xf numFmtId="0" fontId="2" fillId="0" borderId="0" xfId="58" applyFont="1" applyFill="1" applyBorder="1" applyAlignment="1">
      <alignment vertical="top"/>
      <protection/>
    </xf>
    <xf numFmtId="4" fontId="2" fillId="0" borderId="0" xfId="58" applyNumberFormat="1" applyFont="1" applyFill="1" applyBorder="1" applyAlignment="1">
      <alignment vertical="top"/>
      <protection/>
    </xf>
    <xf numFmtId="1" fontId="2" fillId="0" borderId="0" xfId="58" applyNumberFormat="1" applyFont="1" applyFill="1" applyBorder="1" applyAlignment="1">
      <alignment vertical="top"/>
      <protection/>
    </xf>
    <xf numFmtId="4" fontId="2" fillId="0" borderId="0" xfId="58" applyNumberFormat="1" applyFont="1" applyFill="1" applyBorder="1" applyAlignment="1">
      <alignment vertical="top" wrapText="1"/>
      <protection/>
    </xf>
    <xf numFmtId="0" fontId="2" fillId="0" borderId="0" xfId="58" applyFont="1" applyFill="1" applyBorder="1" applyAlignment="1">
      <alignment vertical="top" wrapText="1"/>
      <protection/>
    </xf>
    <xf numFmtId="4" fontId="2" fillId="0" borderId="0" xfId="58" applyNumberFormat="1" applyFont="1" applyBorder="1" applyAlignment="1">
      <alignment vertical="top"/>
      <protection/>
    </xf>
    <xf numFmtId="3" fontId="2" fillId="0" borderId="0" xfId="58" applyNumberFormat="1" applyFont="1" applyFill="1" applyBorder="1" applyAlignment="1">
      <alignment vertical="top"/>
      <protection/>
    </xf>
    <xf numFmtId="0" fontId="2" fillId="0" borderId="15" xfId="58" applyFont="1" applyBorder="1" applyAlignment="1">
      <alignment horizontal="center" wrapText="1"/>
      <protection/>
    </xf>
    <xf numFmtId="4" fontId="2" fillId="0" borderId="0" xfId="58" applyNumberFormat="1" applyFont="1" applyBorder="1" applyAlignment="1">
      <alignment vertical="top" wrapText="1"/>
      <protection/>
    </xf>
    <xf numFmtId="165" fontId="2" fillId="0" borderId="0" xfId="58" applyNumberFormat="1" applyFont="1" applyBorder="1" applyAlignment="1">
      <alignment vertical="top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58" applyFont="1" applyAlignment="1">
      <alignment horizontal="center" vertical="center"/>
      <protection/>
    </xf>
    <xf numFmtId="0" fontId="2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6" fillId="0" borderId="0" xfId="42" applyAlignment="1">
      <alignment horizontal="center"/>
    </xf>
    <xf numFmtId="49" fontId="2" fillId="0" borderId="0" xfId="0" applyNumberFormat="1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/>
    </xf>
    <xf numFmtId="0" fontId="6" fillId="0" borderId="0" xfId="0" applyFont="1" applyAlignment="1">
      <alignment horizontal="center"/>
    </xf>
    <xf numFmtId="0" fontId="2" fillId="0" borderId="0" xfId="58" applyFont="1" applyBorder="1" applyAlignment="1">
      <alignment horizontal="center" vertical="top"/>
      <protection/>
    </xf>
    <xf numFmtId="0" fontId="2" fillId="0" borderId="0" xfId="58" applyFont="1" applyBorder="1" applyAlignment="1">
      <alignment horizontal="left" vertical="top"/>
      <protection/>
    </xf>
    <xf numFmtId="3" fontId="2" fillId="0" borderId="0" xfId="58" applyNumberFormat="1" applyFont="1" applyBorder="1" applyAlignment="1">
      <alignment horizontal="right" vertical="top"/>
      <protection/>
    </xf>
    <xf numFmtId="0" fontId="2" fillId="0" borderId="0" xfId="58" applyFont="1" applyBorder="1" applyAlignment="1">
      <alignment horizontal="left" vertical="top" wrapText="1"/>
      <protection/>
    </xf>
    <xf numFmtId="0" fontId="9" fillId="0" borderId="0" xfId="58" applyFont="1" applyBorder="1" applyAlignment="1">
      <alignment horizontal="left" vertical="top"/>
      <protection/>
    </xf>
    <xf numFmtId="3" fontId="2" fillId="0" borderId="0" xfId="58" applyNumberFormat="1" applyFont="1" applyBorder="1" applyAlignment="1">
      <alignment horizontal="left" vertical="top"/>
      <protection/>
    </xf>
    <xf numFmtId="4" fontId="2" fillId="0" borderId="0" xfId="58" applyNumberFormat="1" applyFont="1" applyBorder="1" applyAlignment="1">
      <alignment horizontal="right" vertical="top"/>
      <protection/>
    </xf>
    <xf numFmtId="165" fontId="2" fillId="0" borderId="0" xfId="58" applyNumberFormat="1" applyFont="1" applyBorder="1" applyAlignment="1">
      <alignment horizontal="right" vertical="top"/>
      <protection/>
    </xf>
    <xf numFmtId="0" fontId="2" fillId="0" borderId="0" xfId="58" applyFont="1" applyFill="1" applyBorder="1" applyAlignment="1">
      <alignment horizontal="center" vertical="top"/>
      <protection/>
    </xf>
    <xf numFmtId="0" fontId="2" fillId="0" borderId="0" xfId="58" applyFont="1" applyFill="1" applyBorder="1" applyAlignment="1">
      <alignment horizontal="left" vertical="top"/>
      <protection/>
    </xf>
    <xf numFmtId="4" fontId="2" fillId="0" borderId="0" xfId="58" applyNumberFormat="1" applyFont="1" applyFill="1" applyBorder="1" applyAlignment="1">
      <alignment horizontal="right" vertical="top"/>
      <protection/>
    </xf>
    <xf numFmtId="0" fontId="2" fillId="0" borderId="0" xfId="58" applyFont="1" applyFill="1" applyBorder="1" applyAlignment="1">
      <alignment horizontal="left"/>
      <protection/>
    </xf>
    <xf numFmtId="0" fontId="9" fillId="0" borderId="0" xfId="58" applyFont="1" applyFill="1" applyBorder="1" applyAlignment="1">
      <alignment horizontal="left" vertical="top"/>
      <protection/>
    </xf>
    <xf numFmtId="3" fontId="2" fillId="0" borderId="0" xfId="58" applyNumberFormat="1" applyFont="1" applyFill="1" applyBorder="1" applyAlignment="1">
      <alignment horizontal="right" vertical="top"/>
      <protection/>
    </xf>
    <xf numFmtId="3" fontId="2" fillId="0" borderId="0" xfId="58" applyNumberFormat="1" applyFont="1" applyBorder="1" applyAlignment="1">
      <alignment horizontal="right" vertical="top" wrapText="1"/>
      <protection/>
    </xf>
    <xf numFmtId="4" fontId="2" fillId="0" borderId="0" xfId="58" applyNumberFormat="1" applyFont="1" applyBorder="1" applyAlignment="1">
      <alignment horizontal="right" vertical="top" wrapText="1"/>
      <protection/>
    </xf>
    <xf numFmtId="0" fontId="2" fillId="0" borderId="0" xfId="58" applyFont="1" applyBorder="1" applyAlignment="1">
      <alignment horizontal="left"/>
      <protection/>
    </xf>
    <xf numFmtId="4" fontId="2" fillId="0" borderId="0" xfId="58" applyNumberFormat="1" applyFont="1" applyFill="1" applyBorder="1" applyAlignment="1">
      <alignment horizontal="right" vertical="top" wrapText="1"/>
      <protection/>
    </xf>
    <xf numFmtId="0" fontId="2" fillId="0" borderId="0" xfId="58" applyFont="1" applyFill="1" applyBorder="1" applyAlignment="1">
      <alignment horizontal="right" vertical="top" wrapText="1"/>
      <protection/>
    </xf>
    <xf numFmtId="0" fontId="2" fillId="0" borderId="0" xfId="58" applyFont="1" applyFill="1" applyBorder="1" applyAlignment="1">
      <alignment horizontal="right" vertical="top"/>
      <protection/>
    </xf>
    <xf numFmtId="1" fontId="2" fillId="0" borderId="0" xfId="58" applyNumberFormat="1" applyFont="1" applyFill="1" applyBorder="1" applyAlignment="1">
      <alignment horizontal="right" vertical="top"/>
      <protection/>
    </xf>
    <xf numFmtId="0" fontId="2" fillId="0" borderId="0" xfId="58" applyFont="1" applyBorder="1" applyAlignment="1">
      <alignment horizontal="right" vertical="top"/>
      <protection/>
    </xf>
    <xf numFmtId="10" fontId="2" fillId="0" borderId="0" xfId="58" applyNumberFormat="1" applyFont="1" applyFill="1" applyBorder="1" applyAlignment="1">
      <alignment horizontal="right" vertical="top"/>
      <protection/>
    </xf>
    <xf numFmtId="0" fontId="2" fillId="0" borderId="21" xfId="58" applyFont="1" applyBorder="1" applyAlignment="1">
      <alignment horizontal="center" vertical="top"/>
      <protection/>
    </xf>
    <xf numFmtId="0" fontId="2" fillId="0" borderId="21" xfId="58" applyFont="1" applyBorder="1" applyAlignment="1">
      <alignment horizontal="left" vertical="top"/>
      <protection/>
    </xf>
    <xf numFmtId="0" fontId="2" fillId="0" borderId="21" xfId="58" applyFont="1" applyBorder="1" applyAlignment="1">
      <alignment horizontal="right" vertical="top"/>
      <protection/>
    </xf>
    <xf numFmtId="0" fontId="2" fillId="0" borderId="15" xfId="58" applyFont="1" applyBorder="1" applyAlignment="1">
      <alignment horizontal="center"/>
      <protection/>
    </xf>
    <xf numFmtId="0" fontId="2" fillId="0" borderId="20" xfId="58" applyFont="1" applyBorder="1" applyAlignment="1">
      <alignment horizontal="center"/>
      <protection/>
    </xf>
    <xf numFmtId="0" fontId="2" fillId="0" borderId="16" xfId="58" applyFont="1" applyBorder="1" applyAlignment="1">
      <alignment horizontal="center"/>
      <protection/>
    </xf>
    <xf numFmtId="0" fontId="2" fillId="0" borderId="13" xfId="58" applyFont="1" applyBorder="1" applyAlignment="1">
      <alignment horizontal="center" vertical="center"/>
      <protection/>
    </xf>
    <xf numFmtId="0" fontId="2" fillId="0" borderId="0" xfId="58" applyFont="1" applyBorder="1" applyAlignment="1">
      <alignment horizontal="center" vertical="center"/>
      <protection/>
    </xf>
    <xf numFmtId="0" fontId="2" fillId="0" borderId="14" xfId="58" applyFont="1" applyBorder="1" applyAlignment="1">
      <alignment horizontal="center" vertical="center"/>
      <protection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0" xfId="58" applyFont="1" applyBorder="1" applyAlignment="1">
      <alignment horizontal="center" vertical="center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6" fillId="0" borderId="0" xfId="58" applyFont="1" applyAlignment="1">
      <alignment horizontal="center"/>
      <protection/>
    </xf>
    <xf numFmtId="0" fontId="2" fillId="0" borderId="11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12" xfId="58" applyFont="1" applyBorder="1" applyAlignment="1">
      <alignment horizontal="center"/>
      <protection/>
    </xf>
    <xf numFmtId="0" fontId="2" fillId="0" borderId="22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2 2 2" xfId="54"/>
    <cellStyle name="Обычный 2 3" xfId="55"/>
    <cellStyle name="Обычный 3 2" xfId="56"/>
    <cellStyle name="Обычный 3 2 2" xfId="57"/>
    <cellStyle name="Обычный 4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Процентный 3" xfId="64"/>
    <cellStyle name="Процентный 3 2" xfId="65"/>
    <cellStyle name="Процентный 4" xfId="66"/>
    <cellStyle name="Процентный 5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60;&#1072;&#1090;&#1099;&#1093;&#1086;&#1074;\&#1053;&#1072;&#1090;&#1072;&#1083;&#1100;&#1103;\&#1055;&#1088;&#1086;&#1075;&#1088;&#1072;&#1084;&#1084;&#1085;&#1099;&#1077;%20&#1087;&#1088;&#1086;&#1076;&#1091;&#1082;&#1090;&#1099;\apr20ukrdemo.zip\APR20Udemo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10.08.2016.xlsm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7;&#1072;&#1074;&#1080;&#1085;&#1086;&#1074;&#1086;\Predl_2016_Sav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7;&#1072;&#1074;&#1080;&#1085;&#1086;&#1074;&#1086;\&#1040;&#1081;&#1076;&#1072;&#1088;\Desktop\&#1042;&#1089;&#1077;%20&#1087;&#1086;%20&#1089;&#1072;&#1074;&#1080;&#1086;&#1085;&#1086;&#1074;&#1086;\&#1058;&#1072;&#1088;&#1080;&#1092;&#1085;&#1086;&#1077;%20&#1076;&#1077;&#1083;&#1086;%202013%20&#1076;&#1086;&#1084;\&#1058;&#1072;&#1088;&#1080;&#1092;&#1085;&#1086;&#1077;%20&#1076;&#1077;&#1083;&#1086;%20201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7;&#1072;&#1074;&#1080;&#1085;&#1086;&#1074;&#1086;\&#1056;&#1072;&#1089;&#1095;&#1077;&#1090;&#1099;%20&#1043;&#1091;&#1083;&#1100;&#1085;&#1072;&#1079;%2026,&#1060;&#1054;&#1058;,91.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&#1053;&#1072;&#1090;&#1072;&#1096;&#1072;\&#1055;&#1088;&#1086;&#1075;&#1088;&#1072;&#1084;&#1084;&#1099;%20&#1080;%20&#1080;&#1089;&#1089;&#1083;&#1077;&#1076;&#1086;&#1074;&#1072;&#1085;&#1080;&#1103;\fin_analis_demo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s-himgrad\&#1054;&#1090;&#1076;&#1077;&#1083;&#1099;\&#1061;&#1080;&#1084;&#1075;&#1088;&#1072;&#1076;_&#1054;&#1054;&#1054;\&#1055;&#1069;&#1054;\&#1058;&#1040;&#1056;&#1048;&#1060;&#1067;\&#1058;&#1072;&#1088;&#1080;&#1092;&#1085;&#1072;&#1103;%20&#1082;&#1086;&#1084;&#1087;&#1072;&#1085;&#1080;&#1103;%202017\&#1058;&#1050;%20&#1048;&#1085;&#1090;&#1077;&#1075;&#1088;&#1072;&#1094;&#1080;&#1103;%202017%2025.07.2016\&#1055;&#1077;&#1088;&#1077;&#1076;&#1072;&#1095;&#1072;%20&#1089;&#1090;&#1086;&#1095;&#1085;&#1099;&#1093;%20&#1074;&#1086;&#1076;\&#1048;&#1090;&#1086;&#1075;%20&#1056;R.PROG.FIN.POTR.OKK.VO.2017.2.16%20&#1048;&#1085;&#1090;&#1077;&#1075;&#1088;&#1072;&#1094;&#1080;&#1103;%2026.07.2016.xlsm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7;&#1072;&#1074;&#1080;&#1085;&#1086;&#1074;&#1086;\&#1052;&#1086;&#1080;%20&#1076;&#1086;&#1082;&#1091;&#1084;&#1077;&#1085;&#1090;&#1099;\&#1060;&#1072;&#1081;&#1079;&#1088;&#1072;&#1093;&#1084;&#1072;&#1085;&#1086;&#1074;&#1072;31%2001%202011\&#1056;&#1069;&#1050;\2012%20&#1075;&#1086;&#1076;\&#1087;&#1088;&#1086;&#1074;&#1077;&#1088;&#1082;&#1072;\&#1047;&#1072;&#1090;&#1088;&#1072;&#1090;&#1099;%20&#1092;&#1072;&#1082;&#1090;%202010%20&#1087;&#1083;&#1072;&#1085;%2020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7;&#1072;&#1074;&#1080;&#1085;&#1086;&#1074;&#1086;\AppData\Local\Microsoft\Windows\Temporary%20Internet%20Files\Content.IE5\SYUY56X7\&#1058;&#1072;&#1088;&#1080;&#1092;&#1085;&#1086;&#1077;%20&#1076;&#1077;&#1083;&#1086;%202014%20&#1089;&#1090;&#1072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&#1054;&#1090;&#1076;&#1077;&#1083;%20&#1080;&#1085;&#1074;&#1077;&#1089;&#1090;&#1080;&#1094;&#1080;&#1086;&#1085;&#1085;&#1086;&#1075;&#1086;%20&#1082;&#1088;&#1077;&#1076;&#1080;&#1090;&#1086;&#1074;&#1072;&#1085;&#1080;&#1103;\&#1087;&#1088;&#1086;&#1077;&#1082;&#1090;&#1099;\&#1058;&#1072;&#1089;&#1084;&#1072;_3-4\&#1052;&#1086;&#1076;&#1077;&#1083;&#1100;\&#1044;&#1051;&#1071;_&#1056;&#1048;&#1057;&#1050;&#1054;&#1042;_&#1076;&#1086;&#1082;&#1083;&#1072;&#1076;_12.2014\&#1058;&#1048;&#1058;_2111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arisa.Habibullina\Desktop\&#1050;&#1072;&#1079;&#1074;&#1086;&#1076;&#1086;&#1082;&#1072;&#1085;&#1072;&#1083;\2019\&#1057;&#1058;&#1054;&#1050;&#1048;%20&#1052;&#1059;&#1055;%20&#1042;&#1054;&#1044;&#1054;&#1050;&#1040;&#1053;&#1040;&#1051;%20%20%20%202019-2018%20&#1057;%20&#1042;&#1044;%20-%20&#1082;&#1086;&#1087;&#1080;&#1103;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&#1053;&#1072;&#1090;&#1072;&#1083;&#1100;&#1103;\&#1055;&#1088;&#1077;&#1081;&#1089;&#1082;&#1091;&#1088;&#1072;&#1085;&#1090;&#1099;\TK%20SAVINOVO\&#1044;&#1086;&#1084;\&#1040;&#1085;&#1072;&#1083;&#1080;&#1079;%20&#1060;&#1061;&#1044;\TK%20SAVINOVO\&#1044;&#1086;&#1084;\&#1040;&#1085;&#1072;&#1083;&#1080;&#1079;%20&#1060;&#1061;&#1044;\&#1056;&#1072;&#1089;&#1096;&#1080;&#1092;&#1088;&#1086;&#1074;&#1082;&#1072;%20&#1072;&#1085;&#1072;&#1083;&#1080;&#1079;%20&#1076;&#1077;&#1082;&#1072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ps-himgrad\&#1054;&#1090;&#1076;&#1077;&#1083;&#1099;\Documents%20and%20Settings\User\Local%20Settings\Temporary%20Internet%20Files\Content.Outlook\J54PSXFS\22.04%20&#1085;&#1072;2015&#1075;&#1055;&#1088;&#1086;&#1080;&#1079;&#1074;&#1086;&#1076;&#1089;&#1090;&#1074;&#1077;&#1085;&#1085;&#1072;&#1103;%20&#1087;&#1088;&#1086;&#1075;&#1088;&#1072;&#1084;&#1084;&#1072;%20&#1087;&#1086;%20&#1090;&#1077;&#1087;&#1083;&#1086;&#1089;&#1085;&#1072;&#1073;&#1078;&#1077;&#1085;&#1080;&#110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6;&#1072;&#1073;&#1086;&#1090;&#1082;&#1072;\&#1058;&#1069;&#1052;%202018\&#1080;&#1090;&#1086;&#1075;%20&#1058;&#1069;&#1052;%202018\FORM3.1.2018(v1.0).xlsm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ikonorova\Desktop\&#1058;&#1072;&#1088;&#1080;&#1092;&#1085;&#1072;&#1103;%20&#1082;&#1072;&#1084;&#1087;&#1072;&#1085;&#1080;&#1103;%202018\&#1055;&#1077;&#1088;&#1077;&#1076;&#1072;&#1095;&#1072;%20&#1090;&#1077;&#1087;&#1083;&#1072;\&#1055;&#1055;%20&#1057;&#1050;%20&#1048;&#1085;&#1090;&#1077;&#1075;&#1088;&#1072;&#1094;&#1080;&#1103;%20&#1085;&#1072;%20&#1087;&#1077;&#1088;&#1077;&#1076;&#1072;&#1095;&#1091;%20%202018-2020%20&#1085;&#1072;%20&#1086;&#1090;&#1087;&#1088;&#1072;&#1074;&#1082;&#1091;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18-int\g\Users\nikonorova\Desktop\&#1058;&#1072;&#1088;&#1080;&#1092;&#1085;&#1072;&#1103;%20&#1082;&#1086;&#1084;&#1087;&#1072;&#1085;&#1080;&#1103;%202017\&#1058;&#1050;%20&#1048;&#1085;&#1090;&#1077;&#1075;&#1088;&#1072;&#1094;&#1080;&#1103;%202017\&#1055;&#1077;&#1088;&#1077;&#1076;&#1072;&#1095;&#1072;%20&#1090;&#1077;&#1087;&#1083;&#1086;&#1074;&#1086;&#1081;%20&#1101;&#1085;&#1077;&#1088;&#1075;&#1080;&#1080;\&#1055;&#1055;%20&#1087;&#1077;&#1088;&#1077;&#1076;&#1072;&#1095;&#1072;%20&#1090;&#1077;&#1087;&#1083;&#1072;%20&#1048;&#1085;&#1090;&#1077;&#1075;&#1088;&#1072;&#1094;&#1080;&#1103;%202017%2004.08.2016%20&#1048;&#1090;&#1086;&#1075;.xlsm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018-int\g\Users\singatullin\Desktop\&#1053;&#1086;&#1074;&#1072;&#1103;%20&#1087;&#1072;&#1087;&#1082;&#1072;\2016\CALC.TS.TRANS.PRD.2.16%20&#1055;&#1077;&#1088;&#1077;&#1076;&#1072;&#1095;&#1072;%20&#1090;&#1077;&#1087;&#1083;&#1072;%2001.01.16-30.06.1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BALANCE"/>
      <sheetName val="PROGNOS"/>
      <sheetName val="PROJECT"/>
      <sheetName val="REPOR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ZR"/>
      <sheetName val="ZE"/>
      <sheetName val="REP"/>
      <sheetName val="PRN"/>
      <sheetName val="GOT"/>
      <sheetName val="GOC"/>
      <sheetName val="REED"/>
      <sheetName val="MD1"/>
      <sheetName val="MD2"/>
      <sheetName val="MD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4">
        <row r="15">
          <cell r="D15">
            <v>2017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ная данных"/>
      <sheetName val="нвв"/>
      <sheetName val="3 (общая)"/>
      <sheetName val="3 (субабоненты)"/>
      <sheetName val="4 (физика общая)"/>
      <sheetName val="4 (тариф общая)"/>
      <sheetName val="4 (субабоненты)"/>
      <sheetName val="5 (тариф общая)"/>
      <sheetName val="5 (субабоненты)"/>
      <sheetName val="6 (общая)"/>
      <sheetName val="6 (субабоненты)"/>
      <sheetName val="1.15"/>
      <sheetName val="1.16"/>
      <sheetName val="1.17"/>
      <sheetName val="1.17.1."/>
      <sheetName val="1.18.2"/>
      <sheetName val="1.20"/>
      <sheetName val="1.20.3"/>
      <sheetName val="1.21.3"/>
      <sheetName val="1.24"/>
      <sheetName val="1.25"/>
      <sheetName val="1.27"/>
      <sheetName val="30 (тариф общая)"/>
      <sheetName val="2.1"/>
      <sheetName val="2.2"/>
      <sheetName val="затраты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"/>
      <sheetName val="амортиз"/>
      <sheetName val="амортиз (в рэк)"/>
      <sheetName val="фот11"/>
      <sheetName val="распред (3)"/>
      <sheetName val="распред (2013)"/>
      <sheetName val="штатное расп.2013"/>
      <sheetName val="охр (прогноз13)"/>
      <sheetName val="охрфакт12 (проверка) (4)"/>
      <sheetName val="вода11"/>
      <sheetName val="вода13"/>
      <sheetName val="цтп ээ12 (3)"/>
      <sheetName val="потери тэ и тнфакт11"/>
      <sheetName val="по актам (проверено)"/>
      <sheetName val="Лист1"/>
      <sheetName val="Лист2"/>
      <sheetName val="Лист3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фот12"/>
      <sheetName val="охр2012"/>
      <sheetName val="охр1кв12"/>
      <sheetName val="охр2кв12"/>
      <sheetName val="охр3кв12"/>
      <sheetName val="охр4кв12"/>
      <sheetName val="распред (2012)"/>
      <sheetName val="распред (2012зп)"/>
      <sheetName val="прочие (ээ)"/>
      <sheetName val="прочие(тэ)"/>
      <sheetName val="штатное расп.2014"/>
      <sheetName val="распред (2014)"/>
      <sheetName val="охр (прогноз14)"/>
    </sheetNames>
    <sheetDataSet>
      <sheetData sheetId="6">
        <row r="4">
          <cell r="B4">
            <v>1052796.4992</v>
          </cell>
          <cell r="D4">
            <v>2272176.372</v>
          </cell>
        </row>
        <row r="10">
          <cell r="B10">
            <v>863658.2187000001</v>
          </cell>
          <cell r="D10">
            <v>2183162.789</v>
          </cell>
        </row>
        <row r="16">
          <cell r="B16">
            <v>640319.49</v>
          </cell>
          <cell r="D16">
            <v>1712890.6069999998</v>
          </cell>
        </row>
        <row r="22">
          <cell r="B22">
            <v>806125.33</v>
          </cell>
          <cell r="D22">
            <v>1834306.989</v>
          </cell>
        </row>
      </sheetData>
      <sheetData sheetId="7">
        <row r="4">
          <cell r="B4">
            <v>1052796.4992</v>
          </cell>
          <cell r="D4">
            <v>1033619.44</v>
          </cell>
        </row>
        <row r="10">
          <cell r="B10">
            <v>863658.2187000001</v>
          </cell>
          <cell r="D10">
            <v>986054.23</v>
          </cell>
        </row>
        <row r="16">
          <cell r="B16">
            <v>640319.49</v>
          </cell>
          <cell r="D16">
            <v>806128.39</v>
          </cell>
        </row>
        <row r="22">
          <cell r="B22">
            <v>806125.33</v>
          </cell>
          <cell r="D22">
            <v>792959.63</v>
          </cell>
        </row>
      </sheetData>
      <sheetData sheetId="12">
        <row r="20">
          <cell r="B20">
            <v>6486198.52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NII"/>
      <sheetName val="Readme"/>
      <sheetName val="Balance"/>
      <sheetName val="Balance_inf"/>
      <sheetName val="Structure_%"/>
      <sheetName val="Structure_abs"/>
      <sheetName val="Сoefficients"/>
      <sheetName val="FSFO"/>
      <sheetName val="623-r"/>
      <sheetName val="Debts"/>
      <sheetName val="Profitability"/>
      <sheetName val="Liquidity"/>
      <sheetName val="Assets"/>
      <sheetName val="Stocks"/>
      <sheetName val="buisness_activity"/>
      <sheetName val="Results"/>
      <sheetName val="Break-even"/>
      <sheetName val="Debt-Graf"/>
      <sheetName val="Kredit-Graf"/>
      <sheetName val="Klass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mod_wb"/>
      <sheetName val="mod_Tit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Калькуляция ВО Д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9.2 Фактический отчет за БП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Комментарии"/>
      <sheetName val="Проверка"/>
      <sheetName val="TEHSHEET"/>
      <sheetName val="et_union"/>
      <sheetName val="AllSheetsInThisWorkbook"/>
      <sheetName val="modUpdTemplMain"/>
      <sheetName val="modfrmCheckUpdates"/>
      <sheetName val="modInfo"/>
      <sheetName val="modInstruction"/>
      <sheetName val="modServiceModule"/>
      <sheetName val="mod_Coms"/>
      <sheetName val="modCheck"/>
      <sheetName val="modCommandButton"/>
      <sheetName val="modfrmReestr"/>
      <sheetName val="modfrmDateChoose"/>
      <sheetName val="REESTR_MO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REESTR_FILTERED"/>
      <sheetName val="REESTR_ORG_VO"/>
      <sheetName val="КалькРасчет"/>
      <sheetName val="П3"/>
      <sheetName val="Ф3"/>
      <sheetName val="Ф4"/>
      <sheetName val="Ф6"/>
      <sheetName val="Ф7"/>
    </sheetNames>
    <sheetDataSet>
      <sheetData sheetId="4">
        <row r="15">
          <cell r="D15">
            <v>2017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затраты11"/>
      <sheetName val="затраты12 (2)"/>
      <sheetName val="затраты12"/>
      <sheetName val="потери тэ и тнфакт10 12"/>
      <sheetName val="потери теплоносителя 2011"/>
      <sheetName val="цтп ээ12 (3)"/>
      <sheetName val="цтп ээ12 (2)"/>
      <sheetName val="цтп ээ12"/>
      <sheetName val="зп2010 12"/>
      <sheetName val="распред"/>
      <sheetName val="Теп10"/>
      <sheetName val="амортиз"/>
      <sheetName val="охр12"/>
      <sheetName val="охрфакт12 (проверка)"/>
      <sheetName val="охрфакт12 (проверка) (2)"/>
      <sheetName val="охрфакт12"/>
      <sheetName val="охрплан12"/>
      <sheetName val="вода12"/>
      <sheetName val="налоги12"/>
      <sheetName val="охр (2)"/>
      <sheetName val="охр"/>
      <sheetName val="цтп"/>
      <sheetName val="цтп (2)"/>
      <sheetName val="Лист3"/>
      <sheetName val="Лист3 (3)"/>
      <sheetName val="Лист3 (2)"/>
      <sheetName val="охрфакт12 (проверка) (3)"/>
      <sheetName val="охрфакт12 (проверка) (4)"/>
      <sheetName val="охр (прогноз13)"/>
      <sheetName val="распред (2013)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прочие (ээ)"/>
      <sheetName val="прочие(тэ)"/>
      <sheetName val="материалы"/>
      <sheetName val="затраты"/>
      <sheetName val="цтп ээ12 (на самом деле)"/>
      <sheetName val="цтп ээ12 (не надо)"/>
      <sheetName val="распред (2012)"/>
      <sheetName val="распред (2012зп)"/>
      <sheetName val="охр (прогноз14)"/>
      <sheetName val="распред (2014)"/>
      <sheetName val="фот12"/>
      <sheetName val="штатное расп.2014"/>
      <sheetName val="объемы14"/>
      <sheetName val="объемы2012"/>
      <sheetName val="вода1214 (рэк)"/>
      <sheetName val="вода1214"/>
      <sheetName val="расчет 2012"/>
      <sheetName val="потери тэ и тнфакт12"/>
      <sheetName val="амортиз (в рэк)"/>
      <sheetName val="Лист1"/>
      <sheetName val="Лист2"/>
      <sheetName val="Лист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01"/>
      <sheetName val="Проект"/>
      <sheetName val="Анализ"/>
      <sheetName val="Отчет"/>
      <sheetName val="Sales&amp;Costs"/>
      <sheetName val="Debt Service"/>
      <sheetName val="Profit"/>
      <sheetName val="Cash Flow"/>
      <sheetName val="Опции"/>
      <sheetName val="Язык"/>
      <sheetName val="расходы"/>
      <sheetName val="сметный_расчет"/>
      <sheetName val="ОС"/>
      <sheetName val="доходы"/>
    </sheetNames>
    <sheetDataSet>
      <sheetData sheetId="1">
        <row r="7">
          <cell r="D7">
            <v>41640</v>
          </cell>
        </row>
        <row r="8">
          <cell r="D8">
            <v>40</v>
          </cell>
        </row>
        <row r="9">
          <cell r="D9">
            <v>2</v>
          </cell>
          <cell r="E9" t="str">
            <v>кв.</v>
          </cell>
        </row>
        <row r="10">
          <cell r="D10">
            <v>90</v>
          </cell>
        </row>
        <row r="11">
          <cell r="B11" t="str">
            <v>тыс. руб.</v>
          </cell>
          <cell r="D11">
            <v>7</v>
          </cell>
        </row>
        <row r="12">
          <cell r="B12" t="str">
            <v>$</v>
          </cell>
          <cell r="D12">
            <v>1</v>
          </cell>
        </row>
        <row r="17">
          <cell r="D17">
            <v>0</v>
          </cell>
        </row>
        <row r="18">
          <cell r="D18" t="b">
            <v>0</v>
          </cell>
        </row>
        <row r="19">
          <cell r="B19" t="str">
            <v>тыс. руб.</v>
          </cell>
          <cell r="D19">
            <v>1</v>
          </cell>
        </row>
        <row r="20">
          <cell r="D20" t="b">
            <v>1</v>
          </cell>
        </row>
        <row r="25">
          <cell r="F25">
            <v>2014</v>
          </cell>
        </row>
        <row r="26">
          <cell r="F26">
            <v>1</v>
          </cell>
        </row>
        <row r="33">
          <cell r="F33" t="str">
            <v>"0"</v>
          </cell>
          <cell r="G33" t="str">
            <v>1 кв. 2014</v>
          </cell>
          <cell r="H33" t="str">
            <v>2 кв. 2014</v>
          </cell>
          <cell r="I33" t="str">
            <v>3 кв. 2014</v>
          </cell>
          <cell r="J33" t="str">
            <v>4 кв. 2014</v>
          </cell>
          <cell r="K33" t="str">
            <v>1 кв. 2015</v>
          </cell>
          <cell r="L33" t="str">
            <v>2 кв. 2015</v>
          </cell>
          <cell r="M33" t="str">
            <v>3 кв. 2015</v>
          </cell>
          <cell r="N33" t="str">
            <v>4 кв. 2015</v>
          </cell>
          <cell r="O33" t="str">
            <v>1 кв. 2016</v>
          </cell>
          <cell r="P33" t="str">
            <v>2 кв. 2016</v>
          </cell>
          <cell r="Q33" t="str">
            <v>3 кв. 2016</v>
          </cell>
          <cell r="R33" t="str">
            <v>4 кв. 2016</v>
          </cell>
          <cell r="S33" t="str">
            <v>1 кв. 2017</v>
          </cell>
          <cell r="T33" t="str">
            <v>2 кв. 2017</v>
          </cell>
          <cell r="U33" t="str">
            <v>3 кв. 2017</v>
          </cell>
          <cell r="V33" t="str">
            <v>4 кв. 2017</v>
          </cell>
          <cell r="W33" t="str">
            <v>1 кв. 2018</v>
          </cell>
          <cell r="X33" t="str">
            <v>2 кв. 2018</v>
          </cell>
          <cell r="Y33" t="str">
            <v>3 кв. 2018</v>
          </cell>
          <cell r="Z33" t="str">
            <v>4 кв. 2018</v>
          </cell>
          <cell r="AA33" t="str">
            <v>1 кв. 2019</v>
          </cell>
          <cell r="AB33" t="str">
            <v>2 кв. 2019</v>
          </cell>
          <cell r="AC33" t="str">
            <v>3 кв. 2019</v>
          </cell>
          <cell r="AD33" t="str">
            <v>4 кв. 2019</v>
          </cell>
          <cell r="AE33" t="str">
            <v>1 кв. 2020</v>
          </cell>
          <cell r="AF33" t="str">
            <v>2 кв. 2020</v>
          </cell>
          <cell r="AG33" t="str">
            <v>3 кв. 2020</v>
          </cell>
          <cell r="AH33" t="str">
            <v>4 кв. 2020</v>
          </cell>
          <cell r="AI33" t="str">
            <v>1 кв. 2021</v>
          </cell>
          <cell r="AJ33" t="str">
            <v>2 кв. 2021</v>
          </cell>
          <cell r="AK33" t="str">
            <v>3 кв. 2021</v>
          </cell>
          <cell r="AL33" t="str">
            <v>4 кв. 2021</v>
          </cell>
          <cell r="AM33" t="str">
            <v>1 кв. 2022</v>
          </cell>
          <cell r="AN33" t="str">
            <v>2 кв. 2022</v>
          </cell>
          <cell r="AO33" t="str">
            <v>3 кв. 2022</v>
          </cell>
          <cell r="AP33" t="str">
            <v>4 кв. 2022</v>
          </cell>
          <cell r="AQ33" t="str">
            <v>1 кв. 2023</v>
          </cell>
          <cell r="AR33" t="str">
            <v>2 кв. 2023</v>
          </cell>
          <cell r="AS33" t="str">
            <v>3 кв. 2023</v>
          </cell>
          <cell r="AT33" t="str">
            <v>4 кв. 2023</v>
          </cell>
        </row>
        <row r="35">
          <cell r="F35">
            <v>2</v>
          </cell>
        </row>
        <row r="853">
          <cell r="B853">
            <v>0</v>
          </cell>
        </row>
        <row r="876">
          <cell r="B876">
            <v>0</v>
          </cell>
          <cell r="C876">
            <v>30</v>
          </cell>
        </row>
        <row r="877">
          <cell r="B877">
            <v>0</v>
          </cell>
          <cell r="C877">
            <v>30</v>
          </cell>
        </row>
        <row r="993">
          <cell r="B993">
            <v>0.18</v>
          </cell>
        </row>
        <row r="994">
          <cell r="B994">
            <v>90</v>
          </cell>
        </row>
        <row r="995">
          <cell r="B995">
            <v>1</v>
          </cell>
        </row>
        <row r="1048">
          <cell r="B1048">
            <v>0.2</v>
          </cell>
        </row>
        <row r="1049">
          <cell r="B1049">
            <v>90</v>
          </cell>
        </row>
      </sheetData>
      <sheetData sheetId="2">
        <row r="9">
          <cell r="E9">
            <v>2</v>
          </cell>
        </row>
      </sheetData>
      <sheetData sheetId="8">
        <row r="5">
          <cell r="B5" t="str">
            <v>5.12</v>
          </cell>
        </row>
        <row r="10">
          <cell r="B10" t="b">
            <v>0</v>
          </cell>
        </row>
        <row r="13">
          <cell r="B13" t="b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EHSHEET"/>
      <sheetName val="modCheck"/>
      <sheetName val="modfrmSecretCode"/>
      <sheetName val="Инструкция"/>
      <sheetName val="Лог обновления"/>
      <sheetName val="Титульный"/>
      <sheetName val="Методика"/>
      <sheetName val="Титульный &quot;ПП&quot;"/>
      <sheetName val="список листов ПП"/>
      <sheetName val="1 ПО"/>
      <sheetName val="2 Баланс"/>
      <sheetName val="2.1 Справка к балансу"/>
      <sheetName val="3 Перечень абонентов"/>
      <sheetName val="4 План эффективности"/>
      <sheetName val="5 Отчет"/>
      <sheetName val="6 ПМ ОС"/>
      <sheetName val="7 ПМ сети"/>
      <sheetName val="8 ПМ КНС"/>
      <sheetName val="9 Расчет электроэнергии"/>
      <sheetName val="10 Целевые показатели"/>
      <sheetName val="11 Прием и передача стоков"/>
      <sheetName val="Титульный &quot;Расчет ФП ОКК&quot;"/>
      <sheetName val="список листов ФП ОКК"/>
      <sheetName val="1 Краткие сведения"/>
      <sheetName val="2 Калькуляция ВО ОТ"/>
      <sheetName val="2.1 Смета расходов"/>
      <sheetName val="2.2 Смета расходов"/>
      <sheetName val="2.1 КалькРасчет"/>
      <sheetName val="3 Реагенты"/>
      <sheetName val="4 Электроэнергия"/>
      <sheetName val="5 ФОТ"/>
      <sheetName val="5.1 Справка 1 по ФОТ"/>
      <sheetName val="5.2 Справка 2 по ФОТ"/>
      <sheetName val="6 Амортизация"/>
      <sheetName val="6.1 Справка по ОС"/>
      <sheetName val="6.2 Справка по амортизации"/>
      <sheetName val="7 Источники фин. кап.влож."/>
      <sheetName val="8 Аренда"/>
      <sheetName val="9 Ремонт"/>
      <sheetName val="9.1 Справка по ремонту"/>
      <sheetName val="10 ГСМ"/>
      <sheetName val="11 Цеховые расходы"/>
      <sheetName val="11.1 Распределение ЦР по циклам"/>
      <sheetName val="12 Сторонние услуги"/>
      <sheetName val="13 Прочие прямые расходы"/>
      <sheetName val="14 Налоги"/>
      <sheetName val="14.1 Налоги в целом на организ."/>
      <sheetName val="14.2 Налоги на указ.вид деят-ти"/>
      <sheetName val="15 Общеэксп. расходы"/>
      <sheetName val="16 Распределение КР"/>
      <sheetName val="16.1 Распределение КР по циклам"/>
      <sheetName val="17 Индексы"/>
      <sheetName val="18.1 Расчет тарифа (затраты)"/>
      <sheetName val="18.2 Расчет тарифа (аналоги)"/>
      <sheetName val="18.3 Расчет тарифа (индексация)"/>
      <sheetName val="2.2 КалькРасчет"/>
      <sheetName val="Ф1"/>
      <sheetName val="Ф2"/>
      <sheetName val="Ф3"/>
      <sheetName val="Ф4"/>
      <sheetName val="Ф5"/>
      <sheetName val="Ф6"/>
      <sheetName val="Ф7"/>
      <sheetName val="Комментарии"/>
      <sheetName val="Проверка"/>
      <sheetName val="et_union"/>
      <sheetName val="CL_COMMON_wsInterface"/>
      <sheetName val="CL_INFO_modInfo"/>
      <sheetName val="CL_UPD_modUpdTemplMain"/>
      <sheetName val="CL_UPD_modfrmCheckUpdates"/>
      <sheetName val="CL_ORG_REESTR_modfrmReestr"/>
      <sheetName val="CL_INSTR_modInstruction"/>
      <sheetName val="AllSheetsInThisWorkbook"/>
      <sheetName val="modInfo"/>
      <sheetName val="modServiceModule"/>
      <sheetName val="mod_Coms"/>
      <sheetName val="modCommandButton"/>
      <sheetName val="modfrmDateChoose"/>
      <sheetName val="REESTR_MO"/>
      <sheetName val="REESTR_ORG_VO"/>
      <sheetName val="mod_wb"/>
      <sheetName val="mod_Tit"/>
      <sheetName val="mod_01"/>
      <sheetName val="mod_02"/>
      <sheetName val="mod_03"/>
      <sheetName val="mod_04"/>
      <sheetName val="mod_05"/>
      <sheetName val="mod_06"/>
      <sheetName val="mod_07"/>
      <sheetName val="mod_08"/>
      <sheetName val="mod_09"/>
      <sheetName val="mod_10"/>
      <sheetName val="mod_11"/>
      <sheetName val="mod_44"/>
      <sheetName val="mod_12"/>
      <sheetName val="mod_14"/>
      <sheetName val="mod_15"/>
      <sheetName val="mod_16"/>
      <sheetName val="mod_17"/>
      <sheetName val="mod_18"/>
      <sheetName val="mod_19"/>
      <sheetName val="mod_20"/>
      <sheetName val="mod_21"/>
      <sheetName val="mod_22"/>
      <sheetName val="mod_23"/>
      <sheetName val="mod_24"/>
      <sheetName val="mod_25"/>
      <sheetName val="mod_26"/>
      <sheetName val="mod_27"/>
      <sheetName val="mod_28"/>
      <sheetName val="mod_29"/>
      <sheetName val="mod_30"/>
      <sheetName val="mod_31"/>
      <sheetName val="mod_32"/>
      <sheetName val="mod_33"/>
      <sheetName val="mod_34"/>
      <sheetName val="mod_35"/>
      <sheetName val="mod_36"/>
      <sheetName val="mod_37"/>
      <sheetName val="mod_38"/>
      <sheetName val="mod_39"/>
      <sheetName val="mod_40"/>
      <sheetName val="mod_41"/>
      <sheetName val="mod_42"/>
      <sheetName val="mod_43"/>
      <sheetName val="mod_45"/>
      <sheetName val="mod_46"/>
      <sheetName val="mod_55"/>
      <sheetName val="mod_47"/>
      <sheetName val="mod_48"/>
      <sheetName val="mod_49"/>
      <sheetName val="mod_50"/>
      <sheetName val="mod_51"/>
      <sheetName val="mod_52"/>
      <sheetName val="Нагрузка"/>
      <sheetName val="Лист1"/>
      <sheetName val="Лист2"/>
    </sheetNames>
    <sheetDataSet>
      <sheetData sheetId="0">
        <row r="2">
          <cell r="U2" t="str">
            <v>водоотведение</v>
          </cell>
          <cell r="V2" t="str">
            <v>услуги по транспортировке стоков</v>
          </cell>
          <cell r="AA2" t="str">
            <v>до 01.01.2013</v>
          </cell>
        </row>
        <row r="3">
          <cell r="U3" t="str">
            <v>очистка стоков</v>
          </cell>
          <cell r="V3" t="str">
            <v>услуги по очистке стоков</v>
          </cell>
          <cell r="AA3" t="str">
            <v>после 01.01.2013</v>
          </cell>
        </row>
        <row r="4">
          <cell r="V4" t="str">
            <v>услуги по утилизации осадков</v>
          </cell>
        </row>
        <row r="5">
          <cell r="V5" t="str">
            <v>услуги на весь технологический цикл</v>
          </cell>
        </row>
      </sheetData>
      <sheetData sheetId="78">
        <row r="370">
          <cell r="B370" t="str">
            <v>Город Казань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декабрь ф2"/>
      <sheetName val="декабрь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Обновление"/>
      <sheetName val="Лог обновления"/>
      <sheetName val="Титульный"/>
      <sheetName val="Краткие сведения по организации"/>
      <sheetName val="Содержание"/>
      <sheetName val="Список листов"/>
      <sheetName val="Справочники"/>
      <sheetName val="Надежность"/>
      <sheetName val="План мероприятий"/>
      <sheetName val="Отчет об использовании средств"/>
      <sheetName val="Баланс тепл. энергии"/>
      <sheetName val="Структура пол. отпуска ТЭ"/>
      <sheetName val="Перечень абонентов"/>
      <sheetName val="Расчет покупной ТЭ"/>
      <sheetName val="Расчет эл. энергии"/>
      <sheetName val="Расчет водопотребления"/>
      <sheetName val="Расчет водоотведения"/>
      <sheetName val="Расчет численности и ФОТ"/>
      <sheetName val="Расчет расходов на опл.труда"/>
      <sheetName val="Расчет амортиз. отчисл."/>
      <sheetName val="Справка о сост. основ.фондов"/>
      <sheetName val="Расшифровка по налогам"/>
      <sheetName val="Пусконаладочные работы"/>
      <sheetName val="Общепроиз.расходы (прочие)"/>
      <sheetName val="Общехоз. расходы (прочие)"/>
      <sheetName val="Затраты на ремонт"/>
      <sheetName val="Справка (затраты на ремонт)"/>
      <sheetName val="Расчет балан. прибыли"/>
      <sheetName val="Смета расходов"/>
      <sheetName val="Калькуляция расходов"/>
      <sheetName val="Проверка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PROV"/>
      <sheetName val="modChange"/>
      <sheetName val="AllSheetsInThisWorkbook"/>
      <sheetName val="modButtonClick"/>
      <sheetName val="modUpdTemplMain"/>
    </sheetNames>
    <sheetDataSet>
      <sheetData sheetId="4">
        <row r="36">
          <cell r="D36" t="str">
            <v>Сергеев Алексей Викторович</v>
          </cell>
        </row>
        <row r="37">
          <cell r="D37" t="str">
            <v>Директор ООО "Химград"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Форма 3.1"/>
      <sheetName val="Форма 3.1 (кварталы)"/>
      <sheetName val="Форма 16"/>
      <sheetName val="Субабоненты"/>
      <sheetName val="Субабоненты (кварталы)"/>
      <sheetName val="Комментарии"/>
      <sheetName val="Проверка"/>
      <sheetName val="TEHSHEET"/>
      <sheetName val="et_union_hor"/>
      <sheetName val="modProv"/>
      <sheetName val="modReestr"/>
      <sheetName val="modfrmReestr"/>
      <sheetName val="AllSheetsInThisWorkbook"/>
      <sheetName val="REESTR_ORG"/>
      <sheetName val="modClassifierValidate"/>
      <sheetName val="modHyp"/>
      <sheetName val="modList00"/>
      <sheetName val="modList03"/>
      <sheetName val="modList04"/>
      <sheetName val="modInstruction"/>
      <sheetName val="modUpdTemplMain"/>
      <sheetName val="modfrmCheckUpdates"/>
      <sheetName val="modfrmDateChoose"/>
    </sheetNames>
    <sheetDataSet>
      <sheetData sheetId="2">
        <row r="7">
          <cell r="F7" t="str">
            <v>Республика Татарстан</v>
          </cell>
        </row>
        <row r="9">
          <cell r="F9">
            <v>2018</v>
          </cell>
        </row>
        <row r="11">
          <cell r="F11" t="str">
            <v>ООО "ТранзитЭнергоМонтаж"</v>
          </cell>
        </row>
      </sheetData>
      <sheetData sheetId="10">
        <row r="2">
          <cell r="E2">
            <v>0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Титульный"/>
      <sheetName val="Инструкция"/>
      <sheetName val="Краткие сведения по организации"/>
      <sheetName val="Содержание"/>
      <sheetName val="Список листов"/>
      <sheetName val="Т2 справ"/>
      <sheetName val="Т3 НиК"/>
      <sheetName val="Т4 План энерго"/>
      <sheetName val="Т5 факт энерго"/>
      <sheetName val="Т6 баланс ТЭ"/>
      <sheetName val="Т7 ПО"/>
      <sheetName val="Т8 ст-ть потерь"/>
      <sheetName val="Т9 вс"/>
      <sheetName val="T10 во"/>
      <sheetName val="Т11 ээ"/>
      <sheetName val="T12 ФОТ"/>
      <sheetName val="T13 аморт"/>
      <sheetName val="T14 аморт"/>
      <sheetName val="T15 налог"/>
      <sheetName val="T16 аренда"/>
      <sheetName val="T17 ОПР"/>
      <sheetName val="T18 ОХР"/>
      <sheetName val="T19 ремонт"/>
      <sheetName val="T20"/>
      <sheetName val="T21-ЭОТ"/>
      <sheetName val="T21-Долгосрочка"/>
      <sheetName val="Т22-Показатели"/>
      <sheetName val="Данные для показателей"/>
      <sheetName val="Т23-ГКРТТ"/>
      <sheetName val="тех.харки"/>
      <sheetName val="Эл.об-е"/>
      <sheetName val="перечень исп."/>
      <sheetName val="Т6 исправ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</sheetNames>
    <sheetDataSet>
      <sheetData sheetId="0">
        <row r="2">
          <cell r="AX2" t="str">
            <v>Не определено</v>
          </cell>
          <cell r="AY2" t="str">
            <v>Не определено</v>
          </cell>
          <cell r="AZ2" t="str">
            <v>Не определено</v>
          </cell>
          <cell r="BA2" t="str">
            <v>Не определено</v>
          </cell>
          <cell r="BB2" t="str">
            <v>Не определено</v>
          </cell>
          <cell r="BC2" t="str">
            <v>Не определено</v>
          </cell>
          <cell r="BD2" t="str">
            <v>Не определено</v>
          </cell>
          <cell r="BE2" t="str">
            <v>Не определено</v>
          </cell>
        </row>
        <row r="3">
          <cell r="AX3" t="str">
            <v>NETS</v>
          </cell>
          <cell r="AY3" t="str">
            <v>водоотведение - очистка</v>
          </cell>
          <cell r="AZ3" t="str">
            <v>Статистический</v>
          </cell>
          <cell r="BA3" t="str">
            <v>Проект</v>
          </cell>
          <cell r="BB3" t="str">
            <v>Единовременный</v>
          </cell>
          <cell r="BC3" t="str">
            <v>Региональный шаблон</v>
          </cell>
          <cell r="BD3" t="str">
            <v>Атомарный</v>
          </cell>
          <cell r="BE3" t="str">
            <v>РЭК</v>
          </cell>
        </row>
        <row r="4">
          <cell r="AX4" t="str">
            <v>Аэропорты</v>
          </cell>
          <cell r="AY4" t="str">
            <v>водоотведение - передача</v>
          </cell>
          <cell r="AZ4" t="str">
            <v>Расчетный</v>
          </cell>
          <cell r="BA4" t="str">
            <v>Утвержден</v>
          </cell>
          <cell r="BB4" t="str">
            <v>Ежемесячный</v>
          </cell>
          <cell r="BC4" t="str">
            <v>Муниципальный шаблон</v>
          </cell>
          <cell r="BD4" t="str">
            <v>Сводный</v>
          </cell>
          <cell r="BE4" t="str">
            <v>ФСТ</v>
          </cell>
        </row>
        <row r="5">
          <cell r="AX5" t="str">
            <v>Газ</v>
          </cell>
          <cell r="AY5" t="str">
            <v>водоотведение - прием</v>
          </cell>
          <cell r="AZ5" t="str">
            <v>Обосновывающие материалы</v>
          </cell>
          <cell r="BB5" t="str">
            <v>Ежеквартальный</v>
          </cell>
          <cell r="BC5" t="str">
            <v>Шаблон от организации</v>
          </cell>
          <cell r="BE5" t="str">
            <v>Экспертная организация</v>
          </cell>
        </row>
        <row r="6">
          <cell r="AX6" t="str">
            <v>Железные дороги</v>
          </cell>
          <cell r="AY6" t="str">
            <v>водоснабжение - очистка</v>
          </cell>
          <cell r="BB6" t="str">
            <v>Ежегодный</v>
          </cell>
        </row>
        <row r="7">
          <cell r="AX7" t="str">
            <v>ЖКХ</v>
          </cell>
          <cell r="AY7" t="str">
            <v>водоснабжение - передача</v>
          </cell>
        </row>
        <row r="8">
          <cell r="AX8" t="str">
            <v>Медицина</v>
          </cell>
          <cell r="AY8" t="str">
            <v>водоснабжение - подъем</v>
          </cell>
        </row>
        <row r="9">
          <cell r="AX9" t="str">
            <v>Порты</v>
          </cell>
          <cell r="AY9" t="str">
            <v>выработка ТС  </v>
          </cell>
        </row>
        <row r="10">
          <cell r="AX10" t="str">
            <v>Связь</v>
          </cell>
          <cell r="AY10" t="str">
            <v>выработка ТС в режиме комбинированной выработки</v>
          </cell>
        </row>
        <row r="11">
          <cell r="AX11" t="str">
            <v>Транспорт</v>
          </cell>
          <cell r="AY11" t="str">
            <v>выработка электрической энергии</v>
          </cell>
        </row>
        <row r="12">
          <cell r="AX12" t="str">
            <v>Электроэнергетика</v>
          </cell>
          <cell r="AY12" t="str">
            <v>выработка+передача+сбыт ТС</v>
          </cell>
        </row>
        <row r="13">
          <cell r="AY13" t="str">
            <v>передача ТС</v>
          </cell>
        </row>
        <row r="14">
          <cell r="AY14" t="str">
            <v>передача ЭЭ</v>
          </cell>
        </row>
        <row r="15">
          <cell r="AY15" t="str">
            <v>сбыт ТС</v>
          </cell>
        </row>
        <row r="16">
          <cell r="AY16" t="str">
            <v>сбыт ЭЭ</v>
          </cell>
        </row>
        <row r="17">
          <cell r="AY17" t="str">
            <v>ТБО</v>
          </cell>
        </row>
      </sheetData>
      <sheetData sheetId="2">
        <row r="3">
          <cell r="G3" t="str">
            <v>Версия 1.1</v>
          </cell>
        </row>
      </sheetData>
      <sheetData sheetId="35">
        <row r="2">
          <cell r="B2" t="str">
            <v>да</v>
          </cell>
          <cell r="G2" t="str">
            <v>Передача+сбыт</v>
          </cell>
        </row>
        <row r="3">
          <cell r="B3" t="str">
            <v>нет</v>
          </cell>
          <cell r="G3" t="str">
            <v>Передача</v>
          </cell>
        </row>
      </sheetData>
      <sheetData sheetId="39">
        <row r="2">
          <cell r="D2" t="str">
            <v>Агрызский муниципальный район</v>
          </cell>
        </row>
        <row r="3">
          <cell r="D3" t="str">
            <v>Азнакаевский муниципальный район</v>
          </cell>
        </row>
        <row r="4">
          <cell r="D4" t="str">
            <v>Аксубаевский муниципальный район</v>
          </cell>
        </row>
        <row r="5">
          <cell r="D5" t="str">
            <v>Актанышский муниципальный район</v>
          </cell>
        </row>
        <row r="6">
          <cell r="D6" t="str">
            <v>Алексеевский муниципальный район</v>
          </cell>
        </row>
        <row r="7">
          <cell r="D7" t="str">
            <v>Алькеевский муниципальный район</v>
          </cell>
        </row>
        <row r="8">
          <cell r="D8" t="str">
            <v>Альметьевский муниципальный район</v>
          </cell>
        </row>
        <row r="9">
          <cell r="D9" t="str">
            <v>Апастовский муниципальный район</v>
          </cell>
        </row>
        <row r="10">
          <cell r="D10" t="str">
            <v>Арский муниципальный район</v>
          </cell>
        </row>
        <row r="11">
          <cell r="D11" t="str">
            <v>Атнинский муниципальный район</v>
          </cell>
        </row>
        <row r="12">
          <cell r="D12" t="str">
            <v>Бавлинский муниципальный район</v>
          </cell>
        </row>
        <row r="13">
          <cell r="D13" t="str">
            <v>Балтасинский муниципальный район</v>
          </cell>
        </row>
        <row r="14">
          <cell r="D14" t="str">
            <v>Бугульминский муниципальный район</v>
          </cell>
        </row>
        <row r="15">
          <cell r="D15" t="str">
            <v>Буинский муниципальный район</v>
          </cell>
        </row>
        <row r="16">
          <cell r="D16" t="str">
            <v>Верхнеуслонский муниципальный район</v>
          </cell>
        </row>
        <row r="17">
          <cell r="D17" t="str">
            <v>Высокогорский муниципальный район</v>
          </cell>
        </row>
        <row r="18">
          <cell r="D18" t="str">
            <v>Город Казань</v>
          </cell>
        </row>
        <row r="19">
          <cell r="D19" t="str">
            <v>Город Набережные Челны</v>
          </cell>
        </row>
        <row r="20">
          <cell r="D20" t="str">
            <v>Дрожжановский муниципальный район</v>
          </cell>
        </row>
        <row r="21">
          <cell r="D21" t="str">
            <v>Елабужский муниципальный район</v>
          </cell>
        </row>
        <row r="22">
          <cell r="D22" t="str">
            <v>Заинский муниципальный район</v>
          </cell>
        </row>
        <row r="23">
          <cell r="D23" t="str">
            <v>Зеленодольский муниципальный район</v>
          </cell>
        </row>
        <row r="24">
          <cell r="D24" t="str">
            <v>Кайбицкий муниципальный район</v>
          </cell>
        </row>
        <row r="25">
          <cell r="D25" t="str">
            <v>Камско-Устьинский муниципальный район</v>
          </cell>
        </row>
        <row r="26">
          <cell r="D26" t="str">
            <v>Кукморский муниципальный район</v>
          </cell>
        </row>
        <row r="27">
          <cell r="D27" t="str">
            <v>Лаишевский муниципальный район</v>
          </cell>
        </row>
        <row r="28">
          <cell r="D28" t="str">
            <v>Лениногорский муниципальный район</v>
          </cell>
        </row>
        <row r="29">
          <cell r="D29" t="str">
            <v>Мамадышский муниципальный район</v>
          </cell>
        </row>
        <row r="30">
          <cell r="D30" t="str">
            <v>Менделеевский муниципальный район</v>
          </cell>
        </row>
        <row r="31">
          <cell r="D31" t="str">
            <v>Мензелинский муниципальный район</v>
          </cell>
        </row>
        <row r="32">
          <cell r="D32" t="str">
            <v>Муслюмовский муниципальный район</v>
          </cell>
        </row>
        <row r="33">
          <cell r="D33" t="str">
            <v>Нижнекамский муниципальный район</v>
          </cell>
        </row>
        <row r="34">
          <cell r="D34" t="str">
            <v>Новошешминский муниципальный район</v>
          </cell>
        </row>
        <row r="35">
          <cell r="D35" t="str">
            <v>Нурлатский муниципальный район</v>
          </cell>
        </row>
        <row r="36">
          <cell r="D36" t="str">
            <v>Пестречинский муниципальный район</v>
          </cell>
        </row>
        <row r="37">
          <cell r="D37" t="str">
            <v>Рыбно-Слободский муниципальный район</v>
          </cell>
        </row>
        <row r="38">
          <cell r="D38" t="str">
            <v>Сабинский муниципальный район</v>
          </cell>
        </row>
        <row r="39">
          <cell r="D39" t="str">
            <v>Сармановский муниципальный район</v>
          </cell>
        </row>
        <row r="40">
          <cell r="D40" t="str">
            <v>Спасский муниципальный район</v>
          </cell>
        </row>
        <row r="41">
          <cell r="D41" t="str">
            <v>Тетюшский муниципальный район</v>
          </cell>
        </row>
        <row r="42">
          <cell r="D42" t="str">
            <v>Тукаевский муниципальный район</v>
          </cell>
        </row>
        <row r="43">
          <cell r="D43" t="str">
            <v>Тюлячинский муниципальный район</v>
          </cell>
        </row>
        <row r="44">
          <cell r="D44" t="str">
            <v>Черемшанский муниципальный район</v>
          </cell>
        </row>
        <row r="45">
          <cell r="D45" t="str">
            <v>Чистопольский муниципальный район</v>
          </cell>
        </row>
        <row r="46">
          <cell r="D46" t="str">
            <v>Ютазинский муниципальный район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аспорт"/>
      <sheetName val="Инструкция"/>
      <sheetName val="Титульный"/>
      <sheetName val="Краткие сведения по организации"/>
      <sheetName val="Содержание"/>
      <sheetName val="Список листов"/>
      <sheetName val="Т2"/>
      <sheetName val="Т3"/>
      <sheetName val="Т4"/>
      <sheetName val="Т5"/>
      <sheetName val="Т6"/>
      <sheetName val="Т7"/>
      <sheetName val="Т8"/>
      <sheetName val="Т9"/>
      <sheetName val="T10"/>
      <sheetName val="Т11"/>
      <sheetName val="T12"/>
      <sheetName val="T13"/>
      <sheetName val="T14"/>
      <sheetName val="T15"/>
      <sheetName val="T16"/>
      <sheetName val="T18"/>
      <sheetName val="T17"/>
      <sheetName val="T19"/>
      <sheetName val="T20"/>
      <sheetName val="T21-ЭОТ"/>
      <sheetName val="T21-Долгосрочка"/>
      <sheetName val="Т22-Показатели"/>
      <sheetName val="Данные для показателей"/>
      <sheetName val="Т23"/>
      <sheetName val="et_union"/>
      <sheetName val="TEHSHEET"/>
      <sheetName val="modClassifierValidate"/>
      <sheetName val="REESTR_ORG"/>
      <sheetName val="REESTR_FILTERED"/>
      <sheetName val="REESTR_MO"/>
      <sheetName val="modCommandButton"/>
      <sheetName val="modDblClick"/>
      <sheetName val="modfrmDateChoose"/>
      <sheetName val="modfrmReestr"/>
      <sheetName val="modHyp"/>
      <sheetName val="modInfo"/>
      <sheetName val="modReestr"/>
      <sheetName val="modServiceModule"/>
      <sheetName val="modWindowClipboard"/>
      <sheetName val="modPROV"/>
      <sheetName val="modChange"/>
      <sheetName val="AllSheetsInThisWorkbook"/>
      <sheetName val="modButtonClick"/>
      <sheetName val="Проверка"/>
      <sheetName val="Лист1"/>
    </sheetNames>
    <sheetDataSet>
      <sheetData sheetId="3">
        <row r="28">
          <cell r="D28" t="str">
            <v>Город Казань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modCheck"/>
      <sheetName val="Инструкция"/>
      <sheetName val="Обновление"/>
      <sheetName val="Лог обновления"/>
      <sheetName val="Титульный"/>
      <sheetName val="Список МО"/>
      <sheetName val="Периоды"/>
      <sheetName val="Калькуляция ТС-передача"/>
      <sheetName val="Электроэнергия"/>
      <sheetName val="Комментарии"/>
      <sheetName val="Проверка"/>
      <sheetName val="modUpdTemplMain"/>
      <sheetName val="modfrmCheckUpdates"/>
      <sheetName val="modInfo"/>
      <sheetName val="modfrmMonthYearChoose"/>
      <sheetName val="modfrmSetErr"/>
      <sheetName val="modServiceModule"/>
      <sheetName val="mod_04"/>
      <sheetName val="mod_03"/>
      <sheetName val="mod_mat"/>
      <sheetName val="mod_01"/>
      <sheetName val="mod_02"/>
      <sheetName val="AllSheetsInThisWorkbook"/>
      <sheetName val="et_union"/>
      <sheetName val="mod_wb"/>
      <sheetName val="et_union (2)"/>
      <sheetName val="mod_Coms"/>
      <sheetName val="TEHSHEET"/>
      <sheetName val="REESTR_MO"/>
      <sheetName val="modHyp"/>
      <sheetName val="modChange"/>
      <sheetName val="modCommandButton"/>
      <sheetName val="modReestr"/>
      <sheetName val="modfrmReestr"/>
      <sheetName val="modfrmDateChoose"/>
      <sheetName val="REESTR_FILTERED"/>
      <sheetName val="REESTR_ORG_WARM"/>
    </sheetNames>
    <sheetDataSet>
      <sheetData sheetId="4">
        <row r="16">
          <cell r="D16" t="str">
            <v>да</v>
          </cell>
        </row>
      </sheetData>
      <sheetData sheetId="27">
        <row r="2">
          <cell r="N2" t="str">
            <v>Город Казань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nikonorova@integration-kzn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8"/>
  <sheetViews>
    <sheetView tabSelected="1" zoomScalePageLayoutView="0" workbookViewId="0" topLeftCell="A1">
      <selection activeCell="CA25" sqref="CA25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9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158</v>
      </c>
    </row>
    <row r="10" spans="1:123" s="4" customFormat="1" ht="18.75">
      <c r="A10" s="64" t="s">
        <v>3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  <c r="CT10" s="64"/>
      <c r="CU10" s="64"/>
      <c r="CV10" s="64"/>
      <c r="CW10" s="64"/>
      <c r="CX10" s="64"/>
      <c r="CY10" s="64"/>
      <c r="CZ10" s="64"/>
      <c r="DA10" s="64"/>
      <c r="DB10" s="64"/>
      <c r="DC10" s="64"/>
      <c r="DD10" s="64"/>
      <c r="DE10" s="64"/>
      <c r="DF10" s="64"/>
      <c r="DG10" s="64"/>
      <c r="DH10" s="64"/>
      <c r="DI10" s="64"/>
      <c r="DJ10" s="64"/>
      <c r="DK10" s="64"/>
      <c r="DL10" s="64"/>
      <c r="DM10" s="64"/>
      <c r="DN10" s="64"/>
      <c r="DO10" s="64"/>
      <c r="DP10" s="64"/>
      <c r="DQ10" s="64"/>
      <c r="DR10" s="64"/>
      <c r="DS10" s="64"/>
    </row>
    <row r="11" spans="1:123" s="4" customFormat="1" ht="18.75">
      <c r="A11" s="64" t="s">
        <v>4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</row>
    <row r="12" spans="61:82" s="4" customFormat="1" ht="18.75">
      <c r="BI12" s="7" t="s">
        <v>5</v>
      </c>
      <c r="BK12" s="65" t="s">
        <v>191</v>
      </c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D12" s="5" t="s">
        <v>7</v>
      </c>
    </row>
    <row r="13" spans="63:80" s="6" customFormat="1" ht="10.5">
      <c r="BK13" s="63" t="s">
        <v>6</v>
      </c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</row>
    <row r="16" spans="19:105" ht="15.75">
      <c r="S16" s="62" t="s">
        <v>168</v>
      </c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</row>
    <row r="17" spans="19:105" s="6" customFormat="1" ht="10.5">
      <c r="S17" s="63" t="s">
        <v>8</v>
      </c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</row>
    <row r="18" spans="19:105" ht="15.75">
      <c r="S18" s="62" t="s">
        <v>167</v>
      </c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</row>
  </sheetData>
  <sheetProtection/>
  <mergeCells count="7">
    <mergeCell ref="S16:DA16"/>
    <mergeCell ref="S17:DA17"/>
    <mergeCell ref="S18:DA18"/>
    <mergeCell ref="A10:DS10"/>
    <mergeCell ref="A11:DS11"/>
    <mergeCell ref="BK12:CB12"/>
    <mergeCell ref="BK13:CB1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BY19" sqref="BY19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9</v>
      </c>
      <c r="DT1" s="3"/>
    </row>
    <row r="2" spans="123:124" s="2" customFormat="1" ht="11.25">
      <c r="DS2" s="3" t="s">
        <v>10</v>
      </c>
      <c r="DT2" s="3"/>
    </row>
    <row r="3" spans="123:124" s="2" customFormat="1" ht="11.25">
      <c r="DS3" s="3" t="s">
        <v>11</v>
      </c>
      <c r="DT3" s="3"/>
    </row>
    <row r="6" spans="1:123" s="9" customFormat="1" ht="18.75">
      <c r="A6" s="72" t="s">
        <v>12</v>
      </c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</row>
    <row r="10" spans="1:123" ht="15.75">
      <c r="A10" s="10" t="s">
        <v>13</v>
      </c>
      <c r="U10" s="68" t="s">
        <v>169</v>
      </c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</row>
    <row r="12" spans="1:123" ht="15.75">
      <c r="A12" s="10" t="s">
        <v>14</v>
      </c>
      <c r="Z12" s="68" t="s">
        <v>170</v>
      </c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</row>
    <row r="14" spans="1:123" ht="15.75">
      <c r="A14" s="10" t="s">
        <v>15</v>
      </c>
      <c r="R14" s="68" t="s">
        <v>175</v>
      </c>
      <c r="S14" s="68"/>
      <c r="T14" s="68"/>
      <c r="U14" s="68"/>
      <c r="V14" s="68"/>
      <c r="W14" s="68"/>
      <c r="X14" s="68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  <c r="AQ14" s="68"/>
      <c r="AR14" s="68"/>
      <c r="AS14" s="68"/>
      <c r="AT14" s="68"/>
      <c r="AU14" s="68"/>
      <c r="AV14" s="68"/>
      <c r="AW14" s="68"/>
      <c r="AX14" s="68"/>
      <c r="AY14" s="68"/>
      <c r="AZ14" s="68"/>
      <c r="BA14" s="68"/>
      <c r="BB14" s="68"/>
      <c r="BC14" s="68"/>
      <c r="BD14" s="68"/>
      <c r="BE14" s="68"/>
      <c r="BF14" s="68"/>
      <c r="BG14" s="68"/>
      <c r="BH14" s="68"/>
      <c r="BI14" s="68"/>
      <c r="BJ14" s="68"/>
      <c r="BK14" s="68"/>
      <c r="BL14" s="68"/>
      <c r="BM14" s="68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8"/>
      <c r="CB14" s="68"/>
      <c r="CC14" s="68"/>
      <c r="CD14" s="68"/>
      <c r="CE14" s="68"/>
      <c r="CF14" s="68"/>
      <c r="CG14" s="68"/>
      <c r="CH14" s="68"/>
      <c r="CI14" s="68"/>
      <c r="CJ14" s="68"/>
      <c r="CK14" s="68"/>
      <c r="CL14" s="68"/>
      <c r="CM14" s="68"/>
      <c r="CN14" s="68"/>
      <c r="CO14" s="68"/>
      <c r="CP14" s="68"/>
      <c r="CQ14" s="68"/>
      <c r="CR14" s="68"/>
      <c r="CS14" s="68"/>
      <c r="CT14" s="68"/>
      <c r="CU14" s="68"/>
      <c r="CV14" s="68"/>
      <c r="CW14" s="68"/>
      <c r="CX14" s="68"/>
      <c r="CY14" s="68"/>
      <c r="CZ14" s="68"/>
      <c r="DA14" s="68"/>
      <c r="DB14" s="68"/>
      <c r="DC14" s="68"/>
      <c r="DD14" s="68"/>
      <c r="DE14" s="68"/>
      <c r="DF14" s="68"/>
      <c r="DG14" s="68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</row>
    <row r="16" spans="1:123" ht="15.75">
      <c r="A16" s="10" t="s">
        <v>16</v>
      </c>
      <c r="R16" s="68" t="s">
        <v>175</v>
      </c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68"/>
      <c r="AU16" s="68"/>
      <c r="AV16" s="68"/>
      <c r="AW16" s="68"/>
      <c r="AX16" s="68"/>
      <c r="AY16" s="68"/>
      <c r="AZ16" s="68"/>
      <c r="BA16" s="68"/>
      <c r="BB16" s="68"/>
      <c r="BC16" s="68"/>
      <c r="BD16" s="68"/>
      <c r="BE16" s="68"/>
      <c r="BF16" s="68"/>
      <c r="BG16" s="68"/>
      <c r="BH16" s="68"/>
      <c r="BI16" s="68"/>
      <c r="BJ16" s="68"/>
      <c r="BK16" s="68"/>
      <c r="BL16" s="68"/>
      <c r="BM16" s="68"/>
      <c r="BN16" s="68"/>
      <c r="BO16" s="68"/>
      <c r="BP16" s="68"/>
      <c r="BQ16" s="68"/>
      <c r="BR16" s="68"/>
      <c r="BS16" s="68"/>
      <c r="BT16" s="68"/>
      <c r="BU16" s="68"/>
      <c r="BV16" s="68"/>
      <c r="BW16" s="68"/>
      <c r="BX16" s="68"/>
      <c r="BY16" s="68"/>
      <c r="BZ16" s="68"/>
      <c r="CA16" s="68"/>
      <c r="CB16" s="68"/>
      <c r="CC16" s="68"/>
      <c r="CD16" s="68"/>
      <c r="CE16" s="68"/>
      <c r="CF16" s="68"/>
      <c r="CG16" s="68"/>
      <c r="CH16" s="68"/>
      <c r="CI16" s="68"/>
      <c r="CJ16" s="68"/>
      <c r="CK16" s="68"/>
      <c r="CL16" s="68"/>
      <c r="CM16" s="68"/>
      <c r="CN16" s="68"/>
      <c r="CO16" s="68"/>
      <c r="CP16" s="68"/>
      <c r="CQ16" s="68"/>
      <c r="CR16" s="68"/>
      <c r="CS16" s="68"/>
      <c r="CT16" s="68"/>
      <c r="CU16" s="68"/>
      <c r="CV16" s="68"/>
      <c r="CW16" s="68"/>
      <c r="CX16" s="68"/>
      <c r="CY16" s="68"/>
      <c r="CZ16" s="68"/>
      <c r="DA16" s="68"/>
      <c r="DB16" s="68"/>
      <c r="DC16" s="68"/>
      <c r="DD16" s="68"/>
      <c r="DE16" s="68"/>
      <c r="DF16" s="68"/>
      <c r="DG16" s="68"/>
      <c r="DH16" s="68"/>
      <c r="DI16" s="68"/>
      <c r="DJ16" s="68"/>
      <c r="DK16" s="68"/>
      <c r="DL16" s="68"/>
      <c r="DM16" s="68"/>
      <c r="DN16" s="68"/>
      <c r="DO16" s="68"/>
      <c r="DP16" s="68"/>
      <c r="DQ16" s="68"/>
      <c r="DR16" s="68"/>
      <c r="DS16" s="68"/>
    </row>
    <row r="18" spans="1:123" ht="15.75">
      <c r="A18" s="10" t="s">
        <v>17</v>
      </c>
      <c r="F18" s="66" t="s">
        <v>171</v>
      </c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</row>
    <row r="20" spans="1:123" ht="15.75">
      <c r="A20" s="10" t="s">
        <v>18</v>
      </c>
      <c r="F20" s="70" t="s">
        <v>172</v>
      </c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</row>
    <row r="22" spans="1:123" ht="15.75">
      <c r="A22" s="10" t="s">
        <v>19</v>
      </c>
      <c r="T22" s="68" t="s">
        <v>173</v>
      </c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8"/>
      <c r="BE22" s="68"/>
      <c r="BF22" s="68"/>
      <c r="BG22" s="68"/>
      <c r="BH22" s="68"/>
      <c r="BI22" s="68"/>
      <c r="BJ22" s="68"/>
      <c r="BK22" s="68"/>
      <c r="BL22" s="68"/>
      <c r="BM22" s="68"/>
      <c r="BN22" s="68"/>
      <c r="BO22" s="68"/>
      <c r="BP22" s="68"/>
      <c r="BQ22" s="68"/>
      <c r="BR22" s="68"/>
      <c r="BS22" s="68"/>
      <c r="BT22" s="68"/>
      <c r="BU22" s="68"/>
      <c r="BV22" s="68"/>
      <c r="BW22" s="68"/>
      <c r="BX22" s="68"/>
      <c r="BY22" s="68"/>
      <c r="BZ22" s="68"/>
      <c r="CA22" s="68"/>
      <c r="CB22" s="68"/>
      <c r="CC22" s="68"/>
      <c r="CD22" s="68"/>
      <c r="CE22" s="68"/>
      <c r="CF22" s="68"/>
      <c r="CG22" s="68"/>
      <c r="CH22" s="68"/>
      <c r="CI22" s="68"/>
      <c r="CJ22" s="68"/>
      <c r="CK22" s="68"/>
      <c r="CL22" s="68"/>
      <c r="CM22" s="68"/>
      <c r="CN22" s="68"/>
      <c r="CO22" s="68"/>
      <c r="CP22" s="68"/>
      <c r="CQ22" s="68"/>
      <c r="CR22" s="68"/>
      <c r="CS22" s="68"/>
      <c r="CT22" s="68"/>
      <c r="CU22" s="68"/>
      <c r="CV22" s="68"/>
      <c r="CW22" s="68"/>
      <c r="CX22" s="68"/>
      <c r="CY22" s="68"/>
      <c r="CZ22" s="68"/>
      <c r="DA22" s="68"/>
      <c r="DB22" s="68"/>
      <c r="DC22" s="68"/>
      <c r="DD22" s="68"/>
      <c r="DE22" s="68"/>
      <c r="DF22" s="68"/>
      <c r="DG22" s="68"/>
      <c r="DH22" s="68"/>
      <c r="DI22" s="68"/>
      <c r="DJ22" s="68"/>
      <c r="DK22" s="68"/>
      <c r="DL22" s="68"/>
      <c r="DM22" s="68"/>
      <c r="DN22" s="68"/>
      <c r="DO22" s="68"/>
      <c r="DP22" s="68"/>
      <c r="DQ22" s="68"/>
      <c r="DR22" s="68"/>
      <c r="DS22" s="68"/>
    </row>
    <row r="24" spans="1:123" ht="15.75">
      <c r="A24" s="10" t="s">
        <v>20</v>
      </c>
      <c r="X24" s="69" t="s">
        <v>174</v>
      </c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  <c r="BO24" s="68"/>
      <c r="BP24" s="68"/>
      <c r="BQ24" s="68"/>
      <c r="BR24" s="6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</row>
    <row r="26" spans="1:123" ht="15.75">
      <c r="A26" s="10" t="s">
        <v>21</v>
      </c>
      <c r="T26" s="67" t="s">
        <v>176</v>
      </c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</row>
    <row r="28" spans="1:123" ht="15.75">
      <c r="A28" s="10" t="s">
        <v>22</v>
      </c>
      <c r="F28" s="67" t="s">
        <v>176</v>
      </c>
      <c r="G28" s="67"/>
      <c r="H28" s="67"/>
      <c r="I28" s="67"/>
      <c r="J28" s="67"/>
      <c r="K28" s="67"/>
      <c r="L28" s="67"/>
      <c r="M28" s="67"/>
      <c r="N28" s="67"/>
      <c r="O28" s="67"/>
      <c r="P28" s="67"/>
      <c r="Q28" s="67"/>
      <c r="R28" s="67"/>
      <c r="S28" s="67"/>
      <c r="T28" s="67"/>
      <c r="U28" s="67"/>
      <c r="V28" s="67"/>
      <c r="W28" s="67"/>
      <c r="X28" s="67"/>
      <c r="Y28" s="67"/>
      <c r="Z28" s="67"/>
      <c r="AA28" s="67"/>
      <c r="AB28" s="67"/>
      <c r="AC28" s="67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</row>
  </sheetData>
  <sheetProtection/>
  <mergeCells count="11">
    <mergeCell ref="A6:DS6"/>
    <mergeCell ref="U10:DS10"/>
    <mergeCell ref="Z12:DS12"/>
    <mergeCell ref="R14:DS14"/>
    <mergeCell ref="R16:DS16"/>
    <mergeCell ref="F18:AF18"/>
    <mergeCell ref="T22:DS22"/>
    <mergeCell ref="F28:AC28"/>
    <mergeCell ref="T26:BD26"/>
    <mergeCell ref="X24:BR24"/>
    <mergeCell ref="F20:AF20"/>
  </mergeCells>
  <hyperlinks>
    <hyperlink ref="X24" r:id="rId1" display="nikonorova@integration-kzn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</sheetPr>
  <dimension ref="A1:DX91"/>
  <sheetViews>
    <sheetView zoomScalePageLayoutView="0" workbookViewId="0" topLeftCell="A1">
      <pane xSplit="41" ySplit="11" topLeftCell="AP69" activePane="bottomRight" state="frozen"/>
      <selection pane="topLeft" activeCell="A1" sqref="A1"/>
      <selection pane="topRight" activeCell="AP1" sqref="AP1"/>
      <selection pane="bottomLeft" activeCell="A11" sqref="A11"/>
      <selection pane="bottomRight" activeCell="CX74" sqref="CX74:DS75"/>
    </sheetView>
  </sheetViews>
  <sheetFormatPr defaultColWidth="1.12109375" defaultRowHeight="12.75"/>
  <cols>
    <col min="1" max="117" width="1.12109375" style="37" customWidth="1"/>
    <col min="118" max="118" width="0.74609375" style="37" customWidth="1"/>
    <col min="119" max="120" width="1.12109375" style="37" hidden="1" customWidth="1"/>
    <col min="121" max="121" width="0.2421875" style="37" hidden="1" customWidth="1"/>
    <col min="122" max="122" width="0.875" style="37" hidden="1" customWidth="1"/>
    <col min="123" max="123" width="1.12109375" style="37" hidden="1" customWidth="1"/>
    <col min="124" max="127" width="17.25390625" style="37" customWidth="1"/>
    <col min="128" max="135" width="1.12109375" style="37" customWidth="1"/>
    <col min="136" max="136" width="19.375" style="37" customWidth="1"/>
    <col min="137" max="16384" width="1.12109375" style="37" customWidth="1"/>
  </cols>
  <sheetData>
    <row r="1" spans="123:127" s="35" customFormat="1" ht="11.25">
      <c r="DS1" s="36" t="s">
        <v>23</v>
      </c>
      <c r="DT1" s="36"/>
      <c r="DU1" s="36"/>
      <c r="DV1" s="36"/>
      <c r="DW1" s="36"/>
    </row>
    <row r="2" spans="123:127" s="35" customFormat="1" ht="11.25">
      <c r="DS2" s="36" t="s">
        <v>10</v>
      </c>
      <c r="DT2" s="36"/>
      <c r="DU2" s="36"/>
      <c r="DV2" s="36"/>
      <c r="DW2" s="36"/>
    </row>
    <row r="3" spans="123:127" s="35" customFormat="1" ht="11.25">
      <c r="DS3" s="36" t="s">
        <v>180</v>
      </c>
      <c r="DT3" s="36"/>
      <c r="DU3" s="36"/>
      <c r="DV3" s="36"/>
      <c r="DW3" s="36"/>
    </row>
    <row r="5" spans="1:127" s="43" customFormat="1" ht="18.75">
      <c r="A5" s="108" t="s">
        <v>24</v>
      </c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  <c r="BM5" s="108"/>
      <c r="BN5" s="108"/>
      <c r="BO5" s="108"/>
      <c r="BP5" s="108"/>
      <c r="BQ5" s="108"/>
      <c r="BR5" s="108"/>
      <c r="BS5" s="108"/>
      <c r="BT5" s="108"/>
      <c r="BU5" s="108"/>
      <c r="BV5" s="108"/>
      <c r="BW5" s="108"/>
      <c r="BX5" s="108"/>
      <c r="BY5" s="108"/>
      <c r="BZ5" s="108"/>
      <c r="CA5" s="108"/>
      <c r="CB5" s="108"/>
      <c r="CC5" s="108"/>
      <c r="CD5" s="108"/>
      <c r="CE5" s="108"/>
      <c r="CF5" s="108"/>
      <c r="CG5" s="108"/>
      <c r="CH5" s="108"/>
      <c r="CI5" s="108"/>
      <c r="CJ5" s="108"/>
      <c r="CK5" s="108"/>
      <c r="CL5" s="108"/>
      <c r="CM5" s="108"/>
      <c r="CN5" s="108"/>
      <c r="CO5" s="108"/>
      <c r="CP5" s="108"/>
      <c r="CQ5" s="108"/>
      <c r="CR5" s="108"/>
      <c r="CS5" s="108"/>
      <c r="CT5" s="108"/>
      <c r="CU5" s="108"/>
      <c r="CV5" s="108"/>
      <c r="CW5" s="108"/>
      <c r="CX5" s="108"/>
      <c r="CY5" s="108"/>
      <c r="CZ5" s="108"/>
      <c r="DA5" s="108"/>
      <c r="DB5" s="108"/>
      <c r="DC5" s="108"/>
      <c r="DD5" s="108"/>
      <c r="DE5" s="108"/>
      <c r="DF5" s="108"/>
      <c r="DG5" s="108"/>
      <c r="DH5" s="108"/>
      <c r="DI5" s="108"/>
      <c r="DJ5" s="108"/>
      <c r="DK5" s="108"/>
      <c r="DL5" s="108"/>
      <c r="DM5" s="108"/>
      <c r="DN5" s="108"/>
      <c r="DO5" s="108"/>
      <c r="DP5" s="108"/>
      <c r="DQ5" s="108"/>
      <c r="DR5" s="108"/>
      <c r="DS5" s="108"/>
      <c r="DT5" s="108"/>
      <c r="DU5" s="108"/>
      <c r="DV5" s="108"/>
      <c r="DW5" s="108"/>
    </row>
    <row r="6" spans="1:127" ht="18.75">
      <c r="A6" s="108" t="s">
        <v>154</v>
      </c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</row>
    <row r="8" spans="1:127" ht="15.75">
      <c r="A8" s="109" t="s">
        <v>25</v>
      </c>
      <c r="B8" s="110"/>
      <c r="C8" s="110"/>
      <c r="D8" s="110"/>
      <c r="E8" s="110"/>
      <c r="F8" s="110"/>
      <c r="G8" s="110"/>
      <c r="H8" s="111"/>
      <c r="I8" s="109" t="s">
        <v>27</v>
      </c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1"/>
      <c r="AP8" s="109" t="s">
        <v>28</v>
      </c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10"/>
      <c r="BD8" s="110"/>
      <c r="BE8" s="111"/>
      <c r="BF8" s="109" t="s">
        <v>30</v>
      </c>
      <c r="BG8" s="110"/>
      <c r="BH8" s="110"/>
      <c r="BI8" s="110"/>
      <c r="BJ8" s="110"/>
      <c r="BK8" s="110"/>
      <c r="BL8" s="110"/>
      <c r="BM8" s="110"/>
      <c r="BN8" s="110"/>
      <c r="BO8" s="110"/>
      <c r="BP8" s="110"/>
      <c r="BQ8" s="110"/>
      <c r="BR8" s="110"/>
      <c r="BS8" s="110"/>
      <c r="BT8" s="110"/>
      <c r="BU8" s="110"/>
      <c r="BV8" s="110"/>
      <c r="BW8" s="110"/>
      <c r="BX8" s="110"/>
      <c r="BY8" s="110"/>
      <c r="BZ8" s="110"/>
      <c r="CA8" s="111"/>
      <c r="CB8" s="109" t="s">
        <v>36</v>
      </c>
      <c r="CC8" s="110"/>
      <c r="CD8" s="110"/>
      <c r="CE8" s="110"/>
      <c r="CF8" s="110"/>
      <c r="CG8" s="110"/>
      <c r="CH8" s="110"/>
      <c r="CI8" s="110"/>
      <c r="CJ8" s="110"/>
      <c r="CK8" s="110"/>
      <c r="CL8" s="110"/>
      <c r="CM8" s="110"/>
      <c r="CN8" s="110"/>
      <c r="CO8" s="110"/>
      <c r="CP8" s="110"/>
      <c r="CQ8" s="110"/>
      <c r="CR8" s="110"/>
      <c r="CS8" s="110"/>
      <c r="CT8" s="110"/>
      <c r="CU8" s="110"/>
      <c r="CV8" s="110"/>
      <c r="CW8" s="111"/>
      <c r="CX8" s="109" t="s">
        <v>33</v>
      </c>
      <c r="CY8" s="110"/>
      <c r="CZ8" s="110"/>
      <c r="DA8" s="110"/>
      <c r="DB8" s="110"/>
      <c r="DC8" s="110"/>
      <c r="DD8" s="110"/>
      <c r="DE8" s="110"/>
      <c r="DF8" s="110"/>
      <c r="DG8" s="110"/>
      <c r="DH8" s="110"/>
      <c r="DI8" s="110"/>
      <c r="DJ8" s="110"/>
      <c r="DK8" s="110"/>
      <c r="DL8" s="110"/>
      <c r="DM8" s="110"/>
      <c r="DN8" s="110"/>
      <c r="DO8" s="110"/>
      <c r="DP8" s="110"/>
      <c r="DQ8" s="110"/>
      <c r="DR8" s="110"/>
      <c r="DS8" s="111"/>
      <c r="DT8" s="44" t="s">
        <v>33</v>
      </c>
      <c r="DU8" s="44" t="s">
        <v>33</v>
      </c>
      <c r="DV8" s="44" t="s">
        <v>33</v>
      </c>
      <c r="DW8" s="44" t="s">
        <v>33</v>
      </c>
    </row>
    <row r="9" spans="1:127" s="61" customFormat="1" ht="31.5">
      <c r="A9" s="102" t="s">
        <v>26</v>
      </c>
      <c r="B9" s="103"/>
      <c r="C9" s="103"/>
      <c r="D9" s="103"/>
      <c r="E9" s="103"/>
      <c r="F9" s="103"/>
      <c r="G9" s="103"/>
      <c r="H9" s="104"/>
      <c r="I9" s="102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4"/>
      <c r="AP9" s="102" t="s">
        <v>29</v>
      </c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4"/>
      <c r="BF9" s="102" t="s">
        <v>31</v>
      </c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4"/>
      <c r="CB9" s="102" t="s">
        <v>37</v>
      </c>
      <c r="CC9" s="103"/>
      <c r="CD9" s="103"/>
      <c r="CE9" s="103"/>
      <c r="CF9" s="103"/>
      <c r="CG9" s="103"/>
      <c r="CH9" s="103"/>
      <c r="CI9" s="103"/>
      <c r="CJ9" s="103"/>
      <c r="CK9" s="103"/>
      <c r="CL9" s="103"/>
      <c r="CM9" s="103"/>
      <c r="CN9" s="103"/>
      <c r="CO9" s="103"/>
      <c r="CP9" s="103"/>
      <c r="CQ9" s="103"/>
      <c r="CR9" s="103"/>
      <c r="CS9" s="103"/>
      <c r="CT9" s="103"/>
      <c r="CU9" s="103"/>
      <c r="CV9" s="103"/>
      <c r="CW9" s="104"/>
      <c r="CX9" s="105" t="s">
        <v>34</v>
      </c>
      <c r="CY9" s="106"/>
      <c r="CZ9" s="106"/>
      <c r="DA9" s="106"/>
      <c r="DB9" s="106"/>
      <c r="DC9" s="106"/>
      <c r="DD9" s="106"/>
      <c r="DE9" s="106"/>
      <c r="DF9" s="106"/>
      <c r="DG9" s="106"/>
      <c r="DH9" s="106"/>
      <c r="DI9" s="106"/>
      <c r="DJ9" s="106"/>
      <c r="DK9" s="106"/>
      <c r="DL9" s="106"/>
      <c r="DM9" s="106"/>
      <c r="DN9" s="106"/>
      <c r="DO9" s="106"/>
      <c r="DP9" s="106"/>
      <c r="DQ9" s="106"/>
      <c r="DR9" s="106"/>
      <c r="DS9" s="107"/>
      <c r="DT9" s="60" t="s">
        <v>34</v>
      </c>
      <c r="DU9" s="60" t="s">
        <v>34</v>
      </c>
      <c r="DV9" s="60" t="s">
        <v>34</v>
      </c>
      <c r="DW9" s="60" t="s">
        <v>34</v>
      </c>
    </row>
    <row r="10" spans="1:127" ht="15.75" customHeight="1">
      <c r="A10" s="99"/>
      <c r="B10" s="100"/>
      <c r="C10" s="100"/>
      <c r="D10" s="100"/>
      <c r="E10" s="100"/>
      <c r="F10" s="100"/>
      <c r="G10" s="100"/>
      <c r="H10" s="101"/>
      <c r="I10" s="99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1"/>
      <c r="AP10" s="99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1"/>
      <c r="BF10" s="99" t="s">
        <v>32</v>
      </c>
      <c r="BG10" s="100"/>
      <c r="BH10" s="100"/>
      <c r="BI10" s="100"/>
      <c r="BJ10" s="100"/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1"/>
      <c r="CB10" s="99" t="s">
        <v>128</v>
      </c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101"/>
      <c r="CX10" s="99"/>
      <c r="CY10" s="100"/>
      <c r="CZ10" s="100"/>
      <c r="DA10" s="100"/>
      <c r="DB10" s="100"/>
      <c r="DC10" s="100"/>
      <c r="DD10" s="100"/>
      <c r="DE10" s="100"/>
      <c r="DF10" s="100"/>
      <c r="DG10" s="100"/>
      <c r="DH10" s="100"/>
      <c r="DI10" s="100"/>
      <c r="DJ10" s="100"/>
      <c r="DK10" s="100"/>
      <c r="DL10" s="100"/>
      <c r="DM10" s="100"/>
      <c r="DN10" s="100"/>
      <c r="DO10" s="100"/>
      <c r="DP10" s="100"/>
      <c r="DQ10" s="100"/>
      <c r="DR10" s="100"/>
      <c r="DS10" s="101"/>
      <c r="DT10" s="46" t="s">
        <v>181</v>
      </c>
      <c r="DU10" s="46" t="s">
        <v>182</v>
      </c>
      <c r="DV10" s="46" t="s">
        <v>183</v>
      </c>
      <c r="DW10" s="46" t="s">
        <v>184</v>
      </c>
    </row>
    <row r="11" spans="1:127" ht="20.25" customHeight="1">
      <c r="A11" s="99"/>
      <c r="B11" s="100"/>
      <c r="C11" s="100"/>
      <c r="D11" s="100"/>
      <c r="E11" s="100"/>
      <c r="F11" s="100"/>
      <c r="G11" s="100"/>
      <c r="H11" s="101"/>
      <c r="I11" s="99"/>
      <c r="J11" s="100"/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1"/>
      <c r="AP11" s="99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1"/>
      <c r="BF11" s="99" t="s">
        <v>177</v>
      </c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1"/>
      <c r="CB11" s="99" t="s">
        <v>178</v>
      </c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1"/>
      <c r="CX11" s="99" t="s">
        <v>179</v>
      </c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1"/>
      <c r="DT11" s="57" t="s">
        <v>181</v>
      </c>
      <c r="DU11" s="57" t="s">
        <v>182</v>
      </c>
      <c r="DV11" s="57" t="s">
        <v>183</v>
      </c>
      <c r="DW11" s="57" t="s">
        <v>184</v>
      </c>
    </row>
    <row r="12" spans="1:127" s="38" customFormat="1" ht="15.75">
      <c r="A12" s="96" t="s">
        <v>38</v>
      </c>
      <c r="B12" s="96"/>
      <c r="C12" s="96"/>
      <c r="D12" s="96"/>
      <c r="E12" s="96"/>
      <c r="F12" s="96"/>
      <c r="G12" s="96"/>
      <c r="H12" s="96"/>
      <c r="I12" s="97" t="s">
        <v>39</v>
      </c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6"/>
      <c r="AQ12" s="96"/>
      <c r="AR12" s="96"/>
      <c r="AS12" s="96"/>
      <c r="AT12" s="96"/>
      <c r="AU12" s="96"/>
      <c r="AV12" s="96"/>
      <c r="AW12" s="96"/>
      <c r="AX12" s="96"/>
      <c r="AY12" s="96"/>
      <c r="AZ12" s="96"/>
      <c r="BA12" s="96"/>
      <c r="BB12" s="96"/>
      <c r="BC12" s="96"/>
      <c r="BD12" s="96"/>
      <c r="BE12" s="96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  <c r="CJ12" s="98"/>
      <c r="CK12" s="98"/>
      <c r="CL12" s="98"/>
      <c r="CM12" s="98"/>
      <c r="CN12" s="98"/>
      <c r="CO12" s="98"/>
      <c r="CP12" s="98"/>
      <c r="CQ12" s="98"/>
      <c r="CR12" s="98"/>
      <c r="CS12" s="98"/>
      <c r="CT12" s="98"/>
      <c r="CU12" s="98"/>
      <c r="CV12" s="98"/>
      <c r="CW12" s="98"/>
      <c r="CX12" s="98"/>
      <c r="CY12" s="98"/>
      <c r="CZ12" s="98"/>
      <c r="DA12" s="98"/>
      <c r="DB12" s="98"/>
      <c r="DC12" s="98"/>
      <c r="DD12" s="98"/>
      <c r="DE12" s="98"/>
      <c r="DF12" s="98"/>
      <c r="DG12" s="98"/>
      <c r="DH12" s="98"/>
      <c r="DI12" s="98"/>
      <c r="DJ12" s="98"/>
      <c r="DK12" s="98"/>
      <c r="DL12" s="98"/>
      <c r="DM12" s="98"/>
      <c r="DN12" s="98"/>
      <c r="DO12" s="98"/>
      <c r="DP12" s="98"/>
      <c r="DQ12" s="98"/>
      <c r="DR12" s="98"/>
      <c r="DS12" s="98"/>
      <c r="DT12" s="47"/>
      <c r="DU12" s="47"/>
      <c r="DV12" s="47"/>
      <c r="DW12" s="47"/>
    </row>
    <row r="13" spans="1:127" s="38" customFormat="1" ht="15.75">
      <c r="A13" s="73"/>
      <c r="B13" s="73"/>
      <c r="C13" s="73"/>
      <c r="D13" s="73"/>
      <c r="E13" s="73"/>
      <c r="F13" s="73"/>
      <c r="G13" s="73"/>
      <c r="H13" s="73"/>
      <c r="I13" s="74" t="s">
        <v>40</v>
      </c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94"/>
      <c r="BG13" s="94"/>
      <c r="BH13" s="94"/>
      <c r="BI13" s="94"/>
      <c r="BJ13" s="94"/>
      <c r="BK13" s="94"/>
      <c r="BL13" s="94"/>
      <c r="BM13" s="94"/>
      <c r="BN13" s="94"/>
      <c r="BO13" s="94"/>
      <c r="BP13" s="94"/>
      <c r="BQ13" s="94"/>
      <c r="BR13" s="94"/>
      <c r="BS13" s="94"/>
      <c r="BT13" s="94"/>
      <c r="BU13" s="94"/>
      <c r="BV13" s="94"/>
      <c r="BW13" s="94"/>
      <c r="BX13" s="94"/>
      <c r="BY13" s="94"/>
      <c r="BZ13" s="94"/>
      <c r="CA13" s="94"/>
      <c r="CB13" s="94"/>
      <c r="CC13" s="94"/>
      <c r="CD13" s="94"/>
      <c r="CE13" s="94"/>
      <c r="CF13" s="94"/>
      <c r="CG13" s="94"/>
      <c r="CH13" s="94"/>
      <c r="CI13" s="94"/>
      <c r="CJ13" s="94"/>
      <c r="CK13" s="94"/>
      <c r="CL13" s="94"/>
      <c r="CM13" s="94"/>
      <c r="CN13" s="94"/>
      <c r="CO13" s="94"/>
      <c r="CP13" s="94"/>
      <c r="CQ13" s="94"/>
      <c r="CR13" s="94"/>
      <c r="CS13" s="94"/>
      <c r="CT13" s="94"/>
      <c r="CU13" s="94"/>
      <c r="CV13" s="94"/>
      <c r="CW13" s="94"/>
      <c r="CX13" s="94"/>
      <c r="CY13" s="94"/>
      <c r="CZ13" s="94"/>
      <c r="DA13" s="94"/>
      <c r="DB13" s="94"/>
      <c r="DC13" s="94"/>
      <c r="DD13" s="94"/>
      <c r="DE13" s="94"/>
      <c r="DF13" s="94"/>
      <c r="DG13" s="94"/>
      <c r="DH13" s="94"/>
      <c r="DI13" s="94"/>
      <c r="DJ13" s="94"/>
      <c r="DK13" s="94"/>
      <c r="DL13" s="94"/>
      <c r="DM13" s="94"/>
      <c r="DN13" s="94"/>
      <c r="DO13" s="94"/>
      <c r="DP13" s="94"/>
      <c r="DQ13" s="94"/>
      <c r="DR13" s="94"/>
      <c r="DS13" s="94"/>
      <c r="DT13" s="48"/>
      <c r="DU13" s="48"/>
      <c r="DV13" s="48"/>
      <c r="DW13" s="48"/>
    </row>
    <row r="14" spans="1:127" s="38" customFormat="1" ht="15.75">
      <c r="A14" s="73" t="s">
        <v>45</v>
      </c>
      <c r="B14" s="73"/>
      <c r="C14" s="73"/>
      <c r="D14" s="73"/>
      <c r="E14" s="73"/>
      <c r="F14" s="73"/>
      <c r="G14" s="73"/>
      <c r="H14" s="73"/>
      <c r="I14" s="74" t="s">
        <v>41</v>
      </c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3" t="s">
        <v>46</v>
      </c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5">
        <f>BF49</f>
        <v>27586.256824834894</v>
      </c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>
        <v>30871.08</v>
      </c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9">
        <v>53324.07388130391</v>
      </c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55">
        <v>54807.18363655607</v>
      </c>
      <c r="DU14" s="55">
        <v>55356.11683097831</v>
      </c>
      <c r="DV14" s="55">
        <v>55927.00735317745</v>
      </c>
      <c r="DW14" s="55">
        <v>56520.73349626454</v>
      </c>
    </row>
    <row r="15" spans="1:127" s="38" customFormat="1" ht="15.75">
      <c r="A15" s="73" t="s">
        <v>47</v>
      </c>
      <c r="B15" s="73"/>
      <c r="C15" s="73"/>
      <c r="D15" s="73"/>
      <c r="E15" s="73"/>
      <c r="F15" s="73"/>
      <c r="G15" s="73"/>
      <c r="H15" s="73"/>
      <c r="I15" s="74" t="s">
        <v>42</v>
      </c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3" t="s">
        <v>46</v>
      </c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48"/>
      <c r="DU15" s="48"/>
      <c r="DV15" s="48"/>
      <c r="DW15" s="48"/>
    </row>
    <row r="16" spans="1:127" s="39" customFormat="1" ht="15.75">
      <c r="A16" s="81" t="s">
        <v>48</v>
      </c>
      <c r="B16" s="81"/>
      <c r="C16" s="81"/>
      <c r="D16" s="81"/>
      <c r="E16" s="81"/>
      <c r="F16" s="81"/>
      <c r="G16" s="81"/>
      <c r="H16" s="81"/>
      <c r="I16" s="82" t="s">
        <v>43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1" t="s">
        <v>46</v>
      </c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50"/>
      <c r="DU16" s="50"/>
      <c r="DV16" s="50"/>
      <c r="DW16" s="50"/>
    </row>
    <row r="17" spans="1:127" s="39" customFormat="1" ht="15.75">
      <c r="A17" s="81"/>
      <c r="B17" s="81"/>
      <c r="C17" s="81"/>
      <c r="D17" s="81"/>
      <c r="E17" s="81"/>
      <c r="F17" s="81"/>
      <c r="G17" s="81"/>
      <c r="H17" s="81"/>
      <c r="I17" s="82" t="s">
        <v>44</v>
      </c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1"/>
      <c r="AQ17" s="81"/>
      <c r="AR17" s="81"/>
      <c r="AS17" s="81"/>
      <c r="AT17" s="81"/>
      <c r="AU17" s="81"/>
      <c r="AV17" s="81"/>
      <c r="AW17" s="81"/>
      <c r="AX17" s="81"/>
      <c r="AY17" s="81"/>
      <c r="AZ17" s="81"/>
      <c r="BA17" s="81"/>
      <c r="BB17" s="81"/>
      <c r="BC17" s="81"/>
      <c r="BD17" s="81"/>
      <c r="BE17" s="81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2"/>
      <c r="BQ17" s="92"/>
      <c r="BR17" s="92"/>
      <c r="BS17" s="92"/>
      <c r="BT17" s="92"/>
      <c r="BU17" s="92"/>
      <c r="BV17" s="92"/>
      <c r="BW17" s="92"/>
      <c r="BX17" s="92"/>
      <c r="BY17" s="92"/>
      <c r="BZ17" s="92"/>
      <c r="CA17" s="92"/>
      <c r="CB17" s="92"/>
      <c r="CC17" s="92"/>
      <c r="CD17" s="92"/>
      <c r="CE17" s="92"/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2"/>
      <c r="DG17" s="92"/>
      <c r="DH17" s="92"/>
      <c r="DI17" s="92"/>
      <c r="DJ17" s="92"/>
      <c r="DK17" s="92"/>
      <c r="DL17" s="92"/>
      <c r="DM17" s="92"/>
      <c r="DN17" s="92"/>
      <c r="DO17" s="92"/>
      <c r="DP17" s="92"/>
      <c r="DQ17" s="92"/>
      <c r="DR17" s="92"/>
      <c r="DS17" s="92"/>
      <c r="DT17" s="50"/>
      <c r="DU17" s="50"/>
      <c r="DV17" s="50"/>
      <c r="DW17" s="50"/>
    </row>
    <row r="18" spans="1:127" s="39" customFormat="1" ht="15.75">
      <c r="A18" s="81" t="s">
        <v>49</v>
      </c>
      <c r="B18" s="81"/>
      <c r="C18" s="81"/>
      <c r="D18" s="81"/>
      <c r="E18" s="81"/>
      <c r="F18" s="81"/>
      <c r="G18" s="81"/>
      <c r="H18" s="81"/>
      <c r="I18" s="82" t="s">
        <v>50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1" t="s">
        <v>46</v>
      </c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6"/>
      <c r="BG18" s="86"/>
      <c r="BH18" s="86"/>
      <c r="BI18" s="86"/>
      <c r="BJ18" s="86"/>
      <c r="BK18" s="86"/>
      <c r="BL18" s="86"/>
      <c r="BM18" s="86"/>
      <c r="BN18" s="86"/>
      <c r="BO18" s="86"/>
      <c r="BP18" s="86"/>
      <c r="BQ18" s="86"/>
      <c r="BR18" s="86"/>
      <c r="BS18" s="86"/>
      <c r="BT18" s="86"/>
      <c r="BU18" s="86"/>
      <c r="BV18" s="86"/>
      <c r="BW18" s="86"/>
      <c r="BX18" s="86"/>
      <c r="BY18" s="86"/>
      <c r="BZ18" s="86"/>
      <c r="CA18" s="86"/>
      <c r="CB18" s="92"/>
      <c r="CC18" s="92"/>
      <c r="CD18" s="92"/>
      <c r="CE18" s="92"/>
      <c r="CF18" s="92"/>
      <c r="CG18" s="92"/>
      <c r="CH18" s="92"/>
      <c r="CI18" s="92"/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92"/>
      <c r="DG18" s="92"/>
      <c r="DH18" s="92"/>
      <c r="DI18" s="92"/>
      <c r="DJ18" s="92"/>
      <c r="DK18" s="92"/>
      <c r="DL18" s="92"/>
      <c r="DM18" s="92"/>
      <c r="DN18" s="92"/>
      <c r="DO18" s="92"/>
      <c r="DP18" s="92"/>
      <c r="DQ18" s="92"/>
      <c r="DR18" s="92"/>
      <c r="DS18" s="92"/>
      <c r="DT18" s="50"/>
      <c r="DU18" s="50"/>
      <c r="DV18" s="50"/>
      <c r="DW18" s="50"/>
    </row>
    <row r="19" spans="1:127" s="39" customFormat="1" ht="15.75">
      <c r="A19" s="81" t="s">
        <v>51</v>
      </c>
      <c r="B19" s="81"/>
      <c r="C19" s="81"/>
      <c r="D19" s="81"/>
      <c r="E19" s="81"/>
      <c r="F19" s="81"/>
      <c r="G19" s="81"/>
      <c r="H19" s="81"/>
      <c r="I19" s="82" t="s">
        <v>52</v>
      </c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82"/>
      <c r="AM19" s="82"/>
      <c r="AN19" s="82"/>
      <c r="AO19" s="82"/>
      <c r="AP19" s="81"/>
      <c r="AQ19" s="81"/>
      <c r="AR19" s="81"/>
      <c r="AS19" s="81"/>
      <c r="AT19" s="81"/>
      <c r="AU19" s="81"/>
      <c r="AV19" s="81"/>
      <c r="AW19" s="81"/>
      <c r="AX19" s="81"/>
      <c r="AY19" s="81"/>
      <c r="AZ19" s="81"/>
      <c r="BA19" s="81"/>
      <c r="BB19" s="81"/>
      <c r="BC19" s="81"/>
      <c r="BD19" s="81"/>
      <c r="BE19" s="81"/>
      <c r="BF19" s="92"/>
      <c r="BG19" s="92"/>
      <c r="BH19" s="92"/>
      <c r="BI19" s="92"/>
      <c r="BJ19" s="92"/>
      <c r="BK19" s="92"/>
      <c r="BL19" s="92"/>
      <c r="BM19" s="92"/>
      <c r="BN19" s="92"/>
      <c r="BO19" s="92"/>
      <c r="BP19" s="92"/>
      <c r="BQ19" s="92"/>
      <c r="BR19" s="92"/>
      <c r="BS19" s="92"/>
      <c r="BT19" s="92"/>
      <c r="BU19" s="92"/>
      <c r="BV19" s="92"/>
      <c r="BW19" s="92"/>
      <c r="BX19" s="92"/>
      <c r="BY19" s="92"/>
      <c r="BZ19" s="92"/>
      <c r="CA19" s="92"/>
      <c r="CB19" s="92"/>
      <c r="CC19" s="92"/>
      <c r="CD19" s="92"/>
      <c r="CE19" s="92"/>
      <c r="CF19" s="92"/>
      <c r="CG19" s="92"/>
      <c r="CH19" s="92"/>
      <c r="CI19" s="92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92"/>
      <c r="DG19" s="92"/>
      <c r="DH19" s="92"/>
      <c r="DI19" s="92"/>
      <c r="DJ19" s="92"/>
      <c r="DK19" s="92"/>
      <c r="DL19" s="92"/>
      <c r="DM19" s="92"/>
      <c r="DN19" s="92"/>
      <c r="DO19" s="92"/>
      <c r="DP19" s="92"/>
      <c r="DQ19" s="92"/>
      <c r="DR19" s="92"/>
      <c r="DS19" s="92"/>
      <c r="DT19" s="50"/>
      <c r="DU19" s="50"/>
      <c r="DV19" s="50"/>
      <c r="DW19" s="50"/>
    </row>
    <row r="20" spans="1:127" s="39" customFormat="1" ht="15.75">
      <c r="A20" s="81"/>
      <c r="B20" s="81"/>
      <c r="C20" s="81"/>
      <c r="D20" s="81"/>
      <c r="E20" s="81"/>
      <c r="F20" s="81"/>
      <c r="G20" s="81"/>
      <c r="H20" s="81"/>
      <c r="I20" s="82" t="s">
        <v>53</v>
      </c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81"/>
      <c r="BE20" s="81"/>
      <c r="BF20" s="92"/>
      <c r="BG20" s="92"/>
      <c r="BH20" s="92"/>
      <c r="BI20" s="92"/>
      <c r="BJ20" s="92"/>
      <c r="BK20" s="92"/>
      <c r="BL20" s="92"/>
      <c r="BM20" s="92"/>
      <c r="BN20" s="92"/>
      <c r="BO20" s="92"/>
      <c r="BP20" s="92"/>
      <c r="BQ20" s="92"/>
      <c r="BR20" s="92"/>
      <c r="BS20" s="92"/>
      <c r="BT20" s="92"/>
      <c r="BU20" s="92"/>
      <c r="BV20" s="92"/>
      <c r="BW20" s="92"/>
      <c r="BX20" s="92"/>
      <c r="BY20" s="92"/>
      <c r="BZ20" s="92"/>
      <c r="CA20" s="92"/>
      <c r="CB20" s="92"/>
      <c r="CC20" s="92"/>
      <c r="CD20" s="92"/>
      <c r="CE20" s="92"/>
      <c r="CF20" s="92"/>
      <c r="CG20" s="92"/>
      <c r="CH20" s="92"/>
      <c r="CI20" s="92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92"/>
      <c r="DG20" s="92"/>
      <c r="DH20" s="92"/>
      <c r="DI20" s="92"/>
      <c r="DJ20" s="92"/>
      <c r="DK20" s="92"/>
      <c r="DL20" s="92"/>
      <c r="DM20" s="92"/>
      <c r="DN20" s="92"/>
      <c r="DO20" s="92"/>
      <c r="DP20" s="92"/>
      <c r="DQ20" s="92"/>
      <c r="DR20" s="92"/>
      <c r="DS20" s="92"/>
      <c r="DT20" s="50"/>
      <c r="DU20" s="50"/>
      <c r="DV20" s="50"/>
      <c r="DW20" s="50"/>
    </row>
    <row r="21" spans="1:127" s="39" customFormat="1" ht="15.75">
      <c r="A21" s="81" t="s">
        <v>54</v>
      </c>
      <c r="B21" s="81"/>
      <c r="C21" s="81"/>
      <c r="D21" s="81"/>
      <c r="E21" s="81"/>
      <c r="F21" s="81"/>
      <c r="G21" s="81"/>
      <c r="H21" s="81"/>
      <c r="I21" s="82" t="s">
        <v>55</v>
      </c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82"/>
      <c r="AP21" s="81" t="s">
        <v>60</v>
      </c>
      <c r="AQ21" s="81"/>
      <c r="AR21" s="81"/>
      <c r="AS21" s="81"/>
      <c r="AT21" s="81"/>
      <c r="AU21" s="81"/>
      <c r="AV21" s="81"/>
      <c r="AW21" s="81"/>
      <c r="AX21" s="81"/>
      <c r="AY21" s="81"/>
      <c r="AZ21" s="81"/>
      <c r="BA21" s="81"/>
      <c r="BB21" s="81"/>
      <c r="BC21" s="81"/>
      <c r="BD21" s="81"/>
      <c r="BE21" s="81"/>
      <c r="BF21" s="95"/>
      <c r="BG21" s="95"/>
      <c r="BH21" s="95"/>
      <c r="BI21" s="95"/>
      <c r="BJ21" s="95"/>
      <c r="BK21" s="95"/>
      <c r="BL21" s="95"/>
      <c r="BM21" s="95"/>
      <c r="BN21" s="95"/>
      <c r="BO21" s="95"/>
      <c r="BP21" s="95"/>
      <c r="BQ21" s="95"/>
      <c r="BR21" s="95"/>
      <c r="BS21" s="95"/>
      <c r="BT21" s="95"/>
      <c r="BU21" s="95"/>
      <c r="BV21" s="95"/>
      <c r="BW21" s="95"/>
      <c r="BX21" s="95"/>
      <c r="BY21" s="95"/>
      <c r="BZ21" s="95"/>
      <c r="CA21" s="95"/>
      <c r="CB21" s="92"/>
      <c r="CC21" s="92"/>
      <c r="CD21" s="92"/>
      <c r="CE21" s="92"/>
      <c r="CF21" s="92"/>
      <c r="CG21" s="92"/>
      <c r="CH21" s="92"/>
      <c r="CI21" s="92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92"/>
      <c r="DG21" s="92"/>
      <c r="DH21" s="92"/>
      <c r="DI21" s="92"/>
      <c r="DJ21" s="92"/>
      <c r="DK21" s="92"/>
      <c r="DL21" s="92"/>
      <c r="DM21" s="92"/>
      <c r="DN21" s="92"/>
      <c r="DO21" s="92"/>
      <c r="DP21" s="92"/>
      <c r="DQ21" s="92"/>
      <c r="DR21" s="92"/>
      <c r="DS21" s="92"/>
      <c r="DT21" s="50"/>
      <c r="DU21" s="50"/>
      <c r="DV21" s="50"/>
      <c r="DW21" s="50"/>
    </row>
    <row r="22" spans="1:127" s="39" customFormat="1" ht="15.75">
      <c r="A22" s="81"/>
      <c r="B22" s="81"/>
      <c r="C22" s="81"/>
      <c r="D22" s="81"/>
      <c r="E22" s="81"/>
      <c r="F22" s="81"/>
      <c r="G22" s="81"/>
      <c r="H22" s="81"/>
      <c r="I22" s="82" t="s">
        <v>56</v>
      </c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82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95"/>
      <c r="BG22" s="95"/>
      <c r="BH22" s="95"/>
      <c r="BI22" s="95"/>
      <c r="BJ22" s="95"/>
      <c r="BK22" s="95"/>
      <c r="BL22" s="95"/>
      <c r="BM22" s="95"/>
      <c r="BN22" s="95"/>
      <c r="BO22" s="95"/>
      <c r="BP22" s="95"/>
      <c r="BQ22" s="95"/>
      <c r="BR22" s="95"/>
      <c r="BS22" s="95"/>
      <c r="BT22" s="95"/>
      <c r="BU22" s="95"/>
      <c r="BV22" s="95"/>
      <c r="BW22" s="95"/>
      <c r="BX22" s="95"/>
      <c r="BY22" s="95"/>
      <c r="BZ22" s="95"/>
      <c r="CA22" s="95"/>
      <c r="CB22" s="92"/>
      <c r="CC22" s="92"/>
      <c r="CD22" s="92"/>
      <c r="CE22" s="92"/>
      <c r="CF22" s="92"/>
      <c r="CG22" s="92"/>
      <c r="CH22" s="92"/>
      <c r="CI22" s="92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92"/>
      <c r="DG22" s="92"/>
      <c r="DH22" s="92"/>
      <c r="DI22" s="92"/>
      <c r="DJ22" s="92"/>
      <c r="DK22" s="92"/>
      <c r="DL22" s="92"/>
      <c r="DM22" s="92"/>
      <c r="DN22" s="92"/>
      <c r="DO22" s="92"/>
      <c r="DP22" s="92"/>
      <c r="DQ22" s="92"/>
      <c r="DR22" s="92"/>
      <c r="DS22" s="92"/>
      <c r="DT22" s="50"/>
      <c r="DU22" s="50"/>
      <c r="DV22" s="50"/>
      <c r="DW22" s="50"/>
    </row>
    <row r="23" spans="1:127" s="39" customFormat="1" ht="15.75">
      <c r="A23" s="81"/>
      <c r="B23" s="81"/>
      <c r="C23" s="81"/>
      <c r="D23" s="81"/>
      <c r="E23" s="81"/>
      <c r="F23" s="81"/>
      <c r="G23" s="81"/>
      <c r="H23" s="81"/>
      <c r="I23" s="82" t="s">
        <v>57</v>
      </c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1"/>
      <c r="AQ23" s="81"/>
      <c r="AR23" s="81"/>
      <c r="AS23" s="81"/>
      <c r="AT23" s="81"/>
      <c r="AU23" s="81"/>
      <c r="AV23" s="81"/>
      <c r="AW23" s="81"/>
      <c r="AX23" s="81"/>
      <c r="AY23" s="81"/>
      <c r="AZ23" s="81"/>
      <c r="BA23" s="81"/>
      <c r="BB23" s="81"/>
      <c r="BC23" s="81"/>
      <c r="BD23" s="81"/>
      <c r="BE23" s="81"/>
      <c r="BF23" s="95"/>
      <c r="BG23" s="95"/>
      <c r="BH23" s="95"/>
      <c r="BI23" s="95"/>
      <c r="BJ23" s="95"/>
      <c r="BK23" s="95"/>
      <c r="BL23" s="95"/>
      <c r="BM23" s="95"/>
      <c r="BN23" s="95"/>
      <c r="BO23" s="95"/>
      <c r="BP23" s="95"/>
      <c r="BQ23" s="95"/>
      <c r="BR23" s="95"/>
      <c r="BS23" s="95"/>
      <c r="BT23" s="95"/>
      <c r="BU23" s="95"/>
      <c r="BV23" s="95"/>
      <c r="BW23" s="95"/>
      <c r="BX23" s="95"/>
      <c r="BY23" s="95"/>
      <c r="BZ23" s="95"/>
      <c r="CA23" s="95"/>
      <c r="CB23" s="92"/>
      <c r="CC23" s="92"/>
      <c r="CD23" s="92"/>
      <c r="CE23" s="92"/>
      <c r="CF23" s="92"/>
      <c r="CG23" s="92"/>
      <c r="CH23" s="92"/>
      <c r="CI23" s="92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92"/>
      <c r="DG23" s="92"/>
      <c r="DH23" s="92"/>
      <c r="DI23" s="92"/>
      <c r="DJ23" s="92"/>
      <c r="DK23" s="92"/>
      <c r="DL23" s="92"/>
      <c r="DM23" s="92"/>
      <c r="DN23" s="92"/>
      <c r="DO23" s="92"/>
      <c r="DP23" s="92"/>
      <c r="DQ23" s="92"/>
      <c r="DR23" s="92"/>
      <c r="DS23" s="92"/>
      <c r="DT23" s="50"/>
      <c r="DU23" s="50"/>
      <c r="DV23" s="50"/>
      <c r="DW23" s="50"/>
    </row>
    <row r="24" spans="1:127" s="39" customFormat="1" ht="15.75">
      <c r="A24" s="81"/>
      <c r="B24" s="81"/>
      <c r="C24" s="81"/>
      <c r="D24" s="81"/>
      <c r="E24" s="81"/>
      <c r="F24" s="81"/>
      <c r="G24" s="81"/>
      <c r="H24" s="81"/>
      <c r="I24" s="82" t="s">
        <v>58</v>
      </c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95"/>
      <c r="BG24" s="95"/>
      <c r="BH24" s="95"/>
      <c r="BI24" s="95"/>
      <c r="BJ24" s="95"/>
      <c r="BK24" s="95"/>
      <c r="BL24" s="95"/>
      <c r="BM24" s="95"/>
      <c r="BN24" s="95"/>
      <c r="BO24" s="95"/>
      <c r="BP24" s="95"/>
      <c r="BQ24" s="95"/>
      <c r="BR24" s="95"/>
      <c r="BS24" s="95"/>
      <c r="BT24" s="95"/>
      <c r="BU24" s="95"/>
      <c r="BV24" s="95"/>
      <c r="BW24" s="95"/>
      <c r="BX24" s="95"/>
      <c r="BY24" s="95"/>
      <c r="BZ24" s="95"/>
      <c r="CA24" s="95"/>
      <c r="CB24" s="92"/>
      <c r="CC24" s="92"/>
      <c r="CD24" s="92"/>
      <c r="CE24" s="92"/>
      <c r="CF24" s="92"/>
      <c r="CG24" s="92"/>
      <c r="CH24" s="92"/>
      <c r="CI24" s="92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92"/>
      <c r="DG24" s="92"/>
      <c r="DH24" s="92"/>
      <c r="DI24" s="92"/>
      <c r="DJ24" s="92"/>
      <c r="DK24" s="92"/>
      <c r="DL24" s="92"/>
      <c r="DM24" s="92"/>
      <c r="DN24" s="92"/>
      <c r="DO24" s="92"/>
      <c r="DP24" s="92"/>
      <c r="DQ24" s="92"/>
      <c r="DR24" s="92"/>
      <c r="DS24" s="92"/>
      <c r="DT24" s="50"/>
      <c r="DU24" s="50"/>
      <c r="DV24" s="50"/>
      <c r="DW24" s="50"/>
    </row>
    <row r="25" spans="1:127" s="39" customFormat="1" ht="15.75">
      <c r="A25" s="81"/>
      <c r="B25" s="81"/>
      <c r="C25" s="81"/>
      <c r="D25" s="81"/>
      <c r="E25" s="81"/>
      <c r="F25" s="81"/>
      <c r="G25" s="81"/>
      <c r="H25" s="81"/>
      <c r="I25" s="82" t="s">
        <v>59</v>
      </c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95"/>
      <c r="BG25" s="95"/>
      <c r="BH25" s="95"/>
      <c r="BI25" s="95"/>
      <c r="BJ25" s="95"/>
      <c r="BK25" s="95"/>
      <c r="BL25" s="95"/>
      <c r="BM25" s="95"/>
      <c r="BN25" s="95"/>
      <c r="BO25" s="95"/>
      <c r="BP25" s="95"/>
      <c r="BQ25" s="95"/>
      <c r="BR25" s="95"/>
      <c r="BS25" s="95"/>
      <c r="BT25" s="95"/>
      <c r="BU25" s="95"/>
      <c r="BV25" s="95"/>
      <c r="BW25" s="95"/>
      <c r="BX25" s="95"/>
      <c r="BY25" s="95"/>
      <c r="BZ25" s="95"/>
      <c r="CA25" s="95"/>
      <c r="CB25" s="92"/>
      <c r="CC25" s="92"/>
      <c r="CD25" s="92"/>
      <c r="CE25" s="92"/>
      <c r="CF25" s="92"/>
      <c r="CG25" s="92"/>
      <c r="CH25" s="92"/>
      <c r="CI25" s="92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92"/>
      <c r="DG25" s="92"/>
      <c r="DH25" s="92"/>
      <c r="DI25" s="92"/>
      <c r="DJ25" s="92"/>
      <c r="DK25" s="92"/>
      <c r="DL25" s="92"/>
      <c r="DM25" s="92"/>
      <c r="DN25" s="92"/>
      <c r="DO25" s="92"/>
      <c r="DP25" s="92"/>
      <c r="DQ25" s="92"/>
      <c r="DR25" s="92"/>
      <c r="DS25" s="92"/>
      <c r="DT25" s="50"/>
      <c r="DU25" s="50"/>
      <c r="DV25" s="50"/>
      <c r="DW25" s="50"/>
    </row>
    <row r="26" spans="1:127" s="38" customFormat="1" ht="15.75">
      <c r="A26" s="73" t="s">
        <v>61</v>
      </c>
      <c r="B26" s="73"/>
      <c r="C26" s="73"/>
      <c r="D26" s="73"/>
      <c r="E26" s="73"/>
      <c r="F26" s="73"/>
      <c r="G26" s="73"/>
      <c r="H26" s="73"/>
      <c r="I26" s="74" t="s">
        <v>62</v>
      </c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4"/>
      <c r="AD26" s="74"/>
      <c r="AE26" s="74"/>
      <c r="AF26" s="74"/>
      <c r="AG26" s="74"/>
      <c r="AH26" s="74"/>
      <c r="AI26" s="74"/>
      <c r="AJ26" s="74"/>
      <c r="AK26" s="74"/>
      <c r="AL26" s="74"/>
      <c r="AM26" s="74"/>
      <c r="AN26" s="74"/>
      <c r="AO26" s="74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94"/>
      <c r="BG26" s="94"/>
      <c r="BH26" s="94"/>
      <c r="BI26" s="94"/>
      <c r="BJ26" s="94"/>
      <c r="BK26" s="94"/>
      <c r="BL26" s="94"/>
      <c r="BM26" s="94"/>
      <c r="BN26" s="94"/>
      <c r="BO26" s="94"/>
      <c r="BP26" s="94"/>
      <c r="BQ26" s="94"/>
      <c r="BR26" s="94"/>
      <c r="BS26" s="94"/>
      <c r="BT26" s="94"/>
      <c r="BU26" s="94"/>
      <c r="BV26" s="94"/>
      <c r="BW26" s="94"/>
      <c r="BX26" s="94"/>
      <c r="BY26" s="94"/>
      <c r="BZ26" s="94"/>
      <c r="CA26" s="94"/>
      <c r="CB26" s="94"/>
      <c r="CC26" s="94"/>
      <c r="CD26" s="94"/>
      <c r="CE26" s="94"/>
      <c r="CF26" s="94"/>
      <c r="CG26" s="94"/>
      <c r="CH26" s="94"/>
      <c r="CI26" s="94"/>
      <c r="CJ26" s="94"/>
      <c r="CK26" s="94"/>
      <c r="CL26" s="94"/>
      <c r="CM26" s="94"/>
      <c r="CN26" s="94"/>
      <c r="CO26" s="94"/>
      <c r="CP26" s="94"/>
      <c r="CQ26" s="94"/>
      <c r="CR26" s="94"/>
      <c r="CS26" s="94"/>
      <c r="CT26" s="94"/>
      <c r="CU26" s="94"/>
      <c r="CV26" s="94"/>
      <c r="CW26" s="94"/>
      <c r="CX26" s="94"/>
      <c r="CY26" s="94"/>
      <c r="CZ26" s="94"/>
      <c r="DA26" s="94"/>
      <c r="DB26" s="94"/>
      <c r="DC26" s="94"/>
      <c r="DD26" s="94"/>
      <c r="DE26" s="94"/>
      <c r="DF26" s="94"/>
      <c r="DG26" s="94"/>
      <c r="DH26" s="94"/>
      <c r="DI26" s="94"/>
      <c r="DJ26" s="94"/>
      <c r="DK26" s="94"/>
      <c r="DL26" s="94"/>
      <c r="DM26" s="94"/>
      <c r="DN26" s="94"/>
      <c r="DO26" s="94"/>
      <c r="DP26" s="94"/>
      <c r="DQ26" s="94"/>
      <c r="DR26" s="94"/>
      <c r="DS26" s="94"/>
      <c r="DT26" s="48"/>
      <c r="DU26" s="48"/>
      <c r="DV26" s="48"/>
      <c r="DW26" s="48"/>
    </row>
    <row r="27" spans="1:127" s="38" customFormat="1" ht="15.75">
      <c r="A27" s="73"/>
      <c r="B27" s="73"/>
      <c r="C27" s="73"/>
      <c r="D27" s="73"/>
      <c r="E27" s="73"/>
      <c r="F27" s="73"/>
      <c r="G27" s="73"/>
      <c r="H27" s="73"/>
      <c r="I27" s="74" t="s">
        <v>40</v>
      </c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4"/>
      <c r="AG27" s="74"/>
      <c r="AH27" s="74"/>
      <c r="AI27" s="74"/>
      <c r="AJ27" s="74"/>
      <c r="AK27" s="74"/>
      <c r="AL27" s="74"/>
      <c r="AM27" s="74"/>
      <c r="AN27" s="74"/>
      <c r="AO27" s="74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48"/>
      <c r="DU27" s="48"/>
      <c r="DV27" s="48"/>
      <c r="DW27" s="48"/>
    </row>
    <row r="28" spans="1:127" s="38" customFormat="1" ht="15.75">
      <c r="A28" s="73" t="s">
        <v>63</v>
      </c>
      <c r="B28" s="73"/>
      <c r="C28" s="73"/>
      <c r="D28" s="73"/>
      <c r="E28" s="73"/>
      <c r="F28" s="73"/>
      <c r="G28" s="73"/>
      <c r="H28" s="73"/>
      <c r="I28" s="74" t="s">
        <v>143</v>
      </c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3" t="s">
        <v>65</v>
      </c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94"/>
      <c r="BG28" s="94"/>
      <c r="BH28" s="94"/>
      <c r="BI28" s="94"/>
      <c r="BJ28" s="94"/>
      <c r="BK28" s="94"/>
      <c r="BL28" s="94"/>
      <c r="BM28" s="94"/>
      <c r="BN28" s="94"/>
      <c r="BO28" s="94"/>
      <c r="BP28" s="94"/>
      <c r="BQ28" s="94"/>
      <c r="BR28" s="94"/>
      <c r="BS28" s="94"/>
      <c r="BT28" s="94"/>
      <c r="BU28" s="94"/>
      <c r="BV28" s="94"/>
      <c r="BW28" s="94"/>
      <c r="BX28" s="94"/>
      <c r="BY28" s="94"/>
      <c r="BZ28" s="94"/>
      <c r="CA28" s="94"/>
      <c r="CB28" s="94"/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94"/>
      <c r="CO28" s="94"/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94"/>
      <c r="DB28" s="94"/>
      <c r="DC28" s="94"/>
      <c r="DD28" s="94"/>
      <c r="DE28" s="94"/>
      <c r="DF28" s="94"/>
      <c r="DG28" s="94"/>
      <c r="DH28" s="94"/>
      <c r="DI28" s="94"/>
      <c r="DJ28" s="94"/>
      <c r="DK28" s="94"/>
      <c r="DL28" s="94"/>
      <c r="DM28" s="94"/>
      <c r="DN28" s="94"/>
      <c r="DO28" s="94"/>
      <c r="DP28" s="94"/>
      <c r="DQ28" s="94"/>
      <c r="DR28" s="94"/>
      <c r="DS28" s="94"/>
      <c r="DT28" s="48"/>
      <c r="DU28" s="48"/>
      <c r="DV28" s="48"/>
      <c r="DW28" s="48"/>
    </row>
    <row r="29" spans="1:127" s="38" customFormat="1" ht="15.75" customHeight="1">
      <c r="A29" s="73"/>
      <c r="B29" s="73"/>
      <c r="C29" s="73"/>
      <c r="D29" s="73"/>
      <c r="E29" s="73"/>
      <c r="F29" s="73"/>
      <c r="G29" s="73"/>
      <c r="H29" s="73"/>
      <c r="I29" s="89" t="s">
        <v>144</v>
      </c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89"/>
      <c r="AA29" s="89"/>
      <c r="AB29" s="89"/>
      <c r="AC29" s="89"/>
      <c r="AD29" s="89"/>
      <c r="AE29" s="89"/>
      <c r="AF29" s="89"/>
      <c r="AG29" s="89"/>
      <c r="AH29" s="89"/>
      <c r="AI29" s="89"/>
      <c r="AJ29" s="89"/>
      <c r="AK29" s="89"/>
      <c r="AL29" s="89"/>
      <c r="AM29" s="89"/>
      <c r="AN29" s="89"/>
      <c r="AO29" s="89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48"/>
      <c r="DU29" s="48"/>
      <c r="DV29" s="48"/>
      <c r="DW29" s="48"/>
    </row>
    <row r="30" spans="1:127" s="38" customFormat="1" ht="15.75">
      <c r="A30" s="73" t="s">
        <v>66</v>
      </c>
      <c r="B30" s="73"/>
      <c r="C30" s="73"/>
      <c r="D30" s="73"/>
      <c r="E30" s="73"/>
      <c r="F30" s="73"/>
      <c r="G30" s="73"/>
      <c r="H30" s="73"/>
      <c r="I30" s="74" t="s">
        <v>64</v>
      </c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74"/>
      <c r="AH30" s="74"/>
      <c r="AI30" s="74"/>
      <c r="AJ30" s="74"/>
      <c r="AK30" s="74"/>
      <c r="AL30" s="74"/>
      <c r="AM30" s="74"/>
      <c r="AN30" s="74"/>
      <c r="AO30" s="74"/>
      <c r="AP30" s="73" t="s">
        <v>86</v>
      </c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3"/>
      <c r="BB30" s="73"/>
      <c r="BC30" s="73"/>
      <c r="BD30" s="73"/>
      <c r="BE30" s="73"/>
      <c r="BF30" s="94"/>
      <c r="BG30" s="94"/>
      <c r="BH30" s="94"/>
      <c r="BI30" s="94"/>
      <c r="BJ30" s="94"/>
      <c r="BK30" s="94"/>
      <c r="BL30" s="94"/>
      <c r="BM30" s="94"/>
      <c r="BN30" s="94"/>
      <c r="BO30" s="94"/>
      <c r="BP30" s="94"/>
      <c r="BQ30" s="94"/>
      <c r="BR30" s="94"/>
      <c r="BS30" s="94"/>
      <c r="BT30" s="94"/>
      <c r="BU30" s="94"/>
      <c r="BV30" s="94"/>
      <c r="BW30" s="94"/>
      <c r="BX30" s="94"/>
      <c r="BY30" s="94"/>
      <c r="BZ30" s="94"/>
      <c r="CA30" s="94"/>
      <c r="CB30" s="94"/>
      <c r="CC30" s="94"/>
      <c r="CD30" s="94"/>
      <c r="CE30" s="94"/>
      <c r="CF30" s="94"/>
      <c r="CG30" s="94"/>
      <c r="CH30" s="94"/>
      <c r="CI30" s="94"/>
      <c r="CJ30" s="94"/>
      <c r="CK30" s="94"/>
      <c r="CL30" s="94"/>
      <c r="CM30" s="94"/>
      <c r="CN30" s="94"/>
      <c r="CO30" s="94"/>
      <c r="CP30" s="94"/>
      <c r="CQ30" s="94"/>
      <c r="CR30" s="94"/>
      <c r="CS30" s="94"/>
      <c r="CT30" s="94"/>
      <c r="CU30" s="94"/>
      <c r="CV30" s="94"/>
      <c r="CW30" s="94"/>
      <c r="CX30" s="94"/>
      <c r="CY30" s="94"/>
      <c r="CZ30" s="94"/>
      <c r="DA30" s="94"/>
      <c r="DB30" s="94"/>
      <c r="DC30" s="94"/>
      <c r="DD30" s="94"/>
      <c r="DE30" s="94"/>
      <c r="DF30" s="94"/>
      <c r="DG30" s="94"/>
      <c r="DH30" s="94"/>
      <c r="DI30" s="94"/>
      <c r="DJ30" s="94"/>
      <c r="DK30" s="94"/>
      <c r="DL30" s="94"/>
      <c r="DM30" s="94"/>
      <c r="DN30" s="94"/>
      <c r="DO30" s="94"/>
      <c r="DP30" s="94"/>
      <c r="DQ30" s="94"/>
      <c r="DR30" s="94"/>
      <c r="DS30" s="94"/>
      <c r="DT30" s="48"/>
      <c r="DU30" s="48"/>
      <c r="DV30" s="48"/>
      <c r="DW30" s="48"/>
    </row>
    <row r="31" spans="1:127" s="39" customFormat="1" ht="15.75" customHeight="1">
      <c r="A31" s="73"/>
      <c r="B31" s="73"/>
      <c r="C31" s="73"/>
      <c r="D31" s="73"/>
      <c r="E31" s="73"/>
      <c r="F31" s="73"/>
      <c r="G31" s="73"/>
      <c r="H31" s="73"/>
      <c r="I31" s="84" t="s">
        <v>129</v>
      </c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94"/>
      <c r="BG31" s="94"/>
      <c r="BH31" s="94"/>
      <c r="BI31" s="94"/>
      <c r="BJ31" s="94"/>
      <c r="BK31" s="94"/>
      <c r="BL31" s="94"/>
      <c r="BM31" s="94"/>
      <c r="BN31" s="94"/>
      <c r="BO31" s="94"/>
      <c r="BP31" s="94"/>
      <c r="BQ31" s="94"/>
      <c r="BR31" s="94"/>
      <c r="BS31" s="94"/>
      <c r="BT31" s="94"/>
      <c r="BU31" s="94"/>
      <c r="BV31" s="94"/>
      <c r="BW31" s="94"/>
      <c r="BX31" s="94"/>
      <c r="BY31" s="94"/>
      <c r="BZ31" s="94"/>
      <c r="CA31" s="94"/>
      <c r="CB31" s="94"/>
      <c r="CC31" s="94"/>
      <c r="CD31" s="94"/>
      <c r="CE31" s="94"/>
      <c r="CF31" s="94"/>
      <c r="CG31" s="94"/>
      <c r="CH31" s="94"/>
      <c r="CI31" s="94"/>
      <c r="CJ31" s="94"/>
      <c r="CK31" s="94"/>
      <c r="CL31" s="94"/>
      <c r="CM31" s="94"/>
      <c r="CN31" s="94"/>
      <c r="CO31" s="94"/>
      <c r="CP31" s="94"/>
      <c r="CQ31" s="94"/>
      <c r="CR31" s="94"/>
      <c r="CS31" s="94"/>
      <c r="CT31" s="94"/>
      <c r="CU31" s="94"/>
      <c r="CV31" s="94"/>
      <c r="CW31" s="94"/>
      <c r="CX31" s="94"/>
      <c r="CY31" s="94"/>
      <c r="CZ31" s="94"/>
      <c r="DA31" s="94"/>
      <c r="DB31" s="94"/>
      <c r="DC31" s="94"/>
      <c r="DD31" s="94"/>
      <c r="DE31" s="94"/>
      <c r="DF31" s="94"/>
      <c r="DG31" s="94"/>
      <c r="DH31" s="94"/>
      <c r="DI31" s="94"/>
      <c r="DJ31" s="94"/>
      <c r="DK31" s="94"/>
      <c r="DL31" s="94"/>
      <c r="DM31" s="94"/>
      <c r="DN31" s="94"/>
      <c r="DO31" s="94"/>
      <c r="DP31" s="94"/>
      <c r="DQ31" s="94"/>
      <c r="DR31" s="94"/>
      <c r="DS31" s="94"/>
      <c r="DT31" s="48"/>
      <c r="DU31" s="48"/>
      <c r="DV31" s="48"/>
      <c r="DW31" s="48"/>
    </row>
    <row r="32" spans="1:127" s="39" customFormat="1" ht="15.75" customHeight="1">
      <c r="A32" s="81" t="s">
        <v>67</v>
      </c>
      <c r="B32" s="81"/>
      <c r="C32" s="81"/>
      <c r="D32" s="81"/>
      <c r="E32" s="81"/>
      <c r="F32" s="81"/>
      <c r="G32" s="81"/>
      <c r="H32" s="81"/>
      <c r="I32" s="84" t="s">
        <v>130</v>
      </c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  <c r="AP32" s="81" t="s">
        <v>65</v>
      </c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3">
        <v>13.11</v>
      </c>
      <c r="BG32" s="92"/>
      <c r="BH32" s="92"/>
      <c r="BI32" s="92"/>
      <c r="BJ32" s="92"/>
      <c r="BK32" s="92"/>
      <c r="BL32" s="92"/>
      <c r="BM32" s="92"/>
      <c r="BN32" s="92"/>
      <c r="BO32" s="92"/>
      <c r="BP32" s="92"/>
      <c r="BQ32" s="92"/>
      <c r="BR32" s="92"/>
      <c r="BS32" s="92"/>
      <c r="BT32" s="92"/>
      <c r="BU32" s="92"/>
      <c r="BV32" s="92"/>
      <c r="BW32" s="92"/>
      <c r="BX32" s="92"/>
      <c r="BY32" s="92"/>
      <c r="BZ32" s="92"/>
      <c r="CA32" s="92"/>
      <c r="CB32" s="83">
        <v>10.13</v>
      </c>
      <c r="CC32" s="92"/>
      <c r="CD32" s="92"/>
      <c r="CE32" s="92"/>
      <c r="CF32" s="92"/>
      <c r="CG32" s="92"/>
      <c r="CH32" s="92"/>
      <c r="CI32" s="92"/>
      <c r="CJ32" s="92"/>
      <c r="CK32" s="92"/>
      <c r="CL32" s="92"/>
      <c r="CM32" s="92"/>
      <c r="CN32" s="92"/>
      <c r="CO32" s="92"/>
      <c r="CP32" s="92"/>
      <c r="CQ32" s="92"/>
      <c r="CR32" s="92"/>
      <c r="CS32" s="92"/>
      <c r="CT32" s="92"/>
      <c r="CU32" s="92"/>
      <c r="CV32" s="92"/>
      <c r="CW32" s="92"/>
      <c r="CX32" s="83">
        <v>14.467656162761854</v>
      </c>
      <c r="CY32" s="92"/>
      <c r="CZ32" s="92"/>
      <c r="DA32" s="92"/>
      <c r="DB32" s="92"/>
      <c r="DC32" s="92"/>
      <c r="DD32" s="92"/>
      <c r="DE32" s="92"/>
      <c r="DF32" s="92"/>
      <c r="DG32" s="92"/>
      <c r="DH32" s="92"/>
      <c r="DI32" s="92"/>
      <c r="DJ32" s="92"/>
      <c r="DK32" s="92"/>
      <c r="DL32" s="92"/>
      <c r="DM32" s="92"/>
      <c r="DN32" s="92"/>
      <c r="DO32" s="92"/>
      <c r="DP32" s="92"/>
      <c r="DQ32" s="92"/>
      <c r="DR32" s="92"/>
      <c r="DS32" s="92"/>
      <c r="DT32" s="51">
        <f>$CX$32</f>
        <v>14.467656162761854</v>
      </c>
      <c r="DU32" s="51">
        <f>$CX$32</f>
        <v>14.467656162761854</v>
      </c>
      <c r="DV32" s="51">
        <f>$CX$32</f>
        <v>14.467656162761854</v>
      </c>
      <c r="DW32" s="51">
        <f>$CX$32</f>
        <v>14.467656162761854</v>
      </c>
    </row>
    <row r="33" spans="1:128" s="39" customFormat="1" ht="15.75">
      <c r="A33" s="81" t="s">
        <v>68</v>
      </c>
      <c r="B33" s="81"/>
      <c r="C33" s="81"/>
      <c r="D33" s="81"/>
      <c r="E33" s="81"/>
      <c r="F33" s="81"/>
      <c r="G33" s="81"/>
      <c r="H33" s="81"/>
      <c r="I33" s="82" t="s">
        <v>69</v>
      </c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1" t="s">
        <v>70</v>
      </c>
      <c r="AQ33" s="81"/>
      <c r="AR33" s="81"/>
      <c r="AS33" s="81"/>
      <c r="AT33" s="81"/>
      <c r="AU33" s="81"/>
      <c r="AV33" s="81"/>
      <c r="AW33" s="81"/>
      <c r="AX33" s="81"/>
      <c r="AY33" s="81"/>
      <c r="AZ33" s="81"/>
      <c r="BA33" s="81"/>
      <c r="BB33" s="81"/>
      <c r="BC33" s="81"/>
      <c r="BD33" s="81"/>
      <c r="BE33" s="81"/>
      <c r="BF33" s="93">
        <v>68585.852</v>
      </c>
      <c r="BG33" s="93"/>
      <c r="BH33" s="93"/>
      <c r="BI33" s="93"/>
      <c r="BJ33" s="93"/>
      <c r="BK33" s="93"/>
      <c r="BL33" s="93"/>
      <c r="BM33" s="93"/>
      <c r="BN33" s="93"/>
      <c r="BO33" s="93"/>
      <c r="BP33" s="93"/>
      <c r="BQ33" s="93"/>
      <c r="BR33" s="93"/>
      <c r="BS33" s="93"/>
      <c r="BT33" s="93"/>
      <c r="BU33" s="93"/>
      <c r="BV33" s="93"/>
      <c r="BW33" s="93"/>
      <c r="BX33" s="93"/>
      <c r="BY33" s="93"/>
      <c r="BZ33" s="93"/>
      <c r="CA33" s="93"/>
      <c r="CB33" s="93">
        <v>66901.87699999998</v>
      </c>
      <c r="CC33" s="93"/>
      <c r="CD33" s="93"/>
      <c r="CE33" s="93"/>
      <c r="CF33" s="93"/>
      <c r="CG33" s="93"/>
      <c r="CH33" s="93"/>
      <c r="CI33" s="93"/>
      <c r="CJ33" s="93"/>
      <c r="CK33" s="93"/>
      <c r="CL33" s="93"/>
      <c r="CM33" s="93"/>
      <c r="CN33" s="93"/>
      <c r="CO33" s="93"/>
      <c r="CP33" s="93"/>
      <c r="CQ33" s="93"/>
      <c r="CR33" s="93"/>
      <c r="CS33" s="93"/>
      <c r="CT33" s="93"/>
      <c r="CU33" s="93"/>
      <c r="CV33" s="93"/>
      <c r="CW33" s="93"/>
      <c r="CX33" s="93">
        <v>96159.94967333335</v>
      </c>
      <c r="CY33" s="93"/>
      <c r="CZ33" s="93"/>
      <c r="DA33" s="93"/>
      <c r="DB33" s="93"/>
      <c r="DC33" s="93"/>
      <c r="DD33" s="93"/>
      <c r="DE33" s="93"/>
      <c r="DF33" s="93"/>
      <c r="DG33" s="93"/>
      <c r="DH33" s="93"/>
      <c r="DI33" s="93"/>
      <c r="DJ33" s="93"/>
      <c r="DK33" s="93"/>
      <c r="DL33" s="93"/>
      <c r="DM33" s="93"/>
      <c r="DN33" s="93"/>
      <c r="DO33" s="93"/>
      <c r="DP33" s="93"/>
      <c r="DQ33" s="93"/>
      <c r="DR33" s="93"/>
      <c r="DS33" s="93"/>
      <c r="DT33" s="52">
        <f>$CX$33</f>
        <v>96159.94967333335</v>
      </c>
      <c r="DU33" s="52">
        <f>$CX$33</f>
        <v>96159.94967333335</v>
      </c>
      <c r="DV33" s="52">
        <f>$CX$33</f>
        <v>96159.94967333335</v>
      </c>
      <c r="DW33" s="52">
        <f>$CX$33</f>
        <v>96159.94967333335</v>
      </c>
      <c r="DX33" s="52">
        <f>$CX$33</f>
        <v>96159.94967333335</v>
      </c>
    </row>
    <row r="34" spans="1:127" s="39" customFormat="1" ht="15.75" customHeight="1">
      <c r="A34" s="81"/>
      <c r="B34" s="81"/>
      <c r="C34" s="81"/>
      <c r="D34" s="81"/>
      <c r="E34" s="81"/>
      <c r="F34" s="81"/>
      <c r="G34" s="81"/>
      <c r="H34" s="81"/>
      <c r="I34" s="84" t="s">
        <v>131</v>
      </c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1"/>
      <c r="AQ34" s="81"/>
      <c r="AR34" s="81"/>
      <c r="AS34" s="81"/>
      <c r="AT34" s="81"/>
      <c r="AU34" s="81"/>
      <c r="AV34" s="81"/>
      <c r="AW34" s="81"/>
      <c r="AX34" s="81"/>
      <c r="AY34" s="81"/>
      <c r="AZ34" s="81"/>
      <c r="BA34" s="81"/>
      <c r="BB34" s="81"/>
      <c r="BC34" s="81"/>
      <c r="BD34" s="81"/>
      <c r="BE34" s="81"/>
      <c r="BF34" s="93"/>
      <c r="BG34" s="93"/>
      <c r="BH34" s="93"/>
      <c r="BI34" s="93"/>
      <c r="BJ34" s="93"/>
      <c r="BK34" s="93"/>
      <c r="BL34" s="93"/>
      <c r="BM34" s="93"/>
      <c r="BN34" s="93"/>
      <c r="BO34" s="93"/>
      <c r="BP34" s="93"/>
      <c r="BQ34" s="93"/>
      <c r="BR34" s="93"/>
      <c r="BS34" s="93"/>
      <c r="BT34" s="93"/>
      <c r="BU34" s="93"/>
      <c r="BV34" s="93"/>
      <c r="BW34" s="93"/>
      <c r="BX34" s="93"/>
      <c r="BY34" s="93"/>
      <c r="BZ34" s="93"/>
      <c r="CA34" s="93"/>
      <c r="CB34" s="93"/>
      <c r="CC34" s="93"/>
      <c r="CD34" s="93"/>
      <c r="CE34" s="93"/>
      <c r="CF34" s="93"/>
      <c r="CG34" s="93"/>
      <c r="CH34" s="93"/>
      <c r="CI34" s="93"/>
      <c r="CJ34" s="93"/>
      <c r="CK34" s="93"/>
      <c r="CL34" s="93"/>
      <c r="CM34" s="93"/>
      <c r="CN34" s="93"/>
      <c r="CO34" s="93"/>
      <c r="CP34" s="93"/>
      <c r="CQ34" s="93"/>
      <c r="CR34" s="93"/>
      <c r="CS34" s="93"/>
      <c r="CT34" s="93"/>
      <c r="CU34" s="93"/>
      <c r="CV34" s="93"/>
      <c r="CW34" s="93"/>
      <c r="CX34" s="93"/>
      <c r="CY34" s="93"/>
      <c r="CZ34" s="93"/>
      <c r="DA34" s="93"/>
      <c r="DB34" s="93"/>
      <c r="DC34" s="93"/>
      <c r="DD34" s="93"/>
      <c r="DE34" s="93"/>
      <c r="DF34" s="93"/>
      <c r="DG34" s="93"/>
      <c r="DH34" s="93"/>
      <c r="DI34" s="93"/>
      <c r="DJ34" s="93"/>
      <c r="DK34" s="93"/>
      <c r="DL34" s="93"/>
      <c r="DM34" s="93"/>
      <c r="DN34" s="93"/>
      <c r="DO34" s="93"/>
      <c r="DP34" s="93"/>
      <c r="DQ34" s="93"/>
      <c r="DR34" s="93"/>
      <c r="DS34" s="93"/>
      <c r="DT34" s="52"/>
      <c r="DU34" s="52"/>
      <c r="DV34" s="52"/>
      <c r="DW34" s="52"/>
    </row>
    <row r="35" spans="1:127" s="39" customFormat="1" ht="15.75">
      <c r="A35" s="81" t="s">
        <v>71</v>
      </c>
      <c r="B35" s="81"/>
      <c r="C35" s="81"/>
      <c r="D35" s="81"/>
      <c r="E35" s="81"/>
      <c r="F35" s="81"/>
      <c r="G35" s="81"/>
      <c r="H35" s="81"/>
      <c r="I35" s="82" t="s">
        <v>72</v>
      </c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1" t="s">
        <v>70</v>
      </c>
      <c r="AQ35" s="81"/>
      <c r="AR35" s="81"/>
      <c r="AS35" s="81"/>
      <c r="AT35" s="81"/>
      <c r="AU35" s="81"/>
      <c r="AV35" s="81"/>
      <c r="AW35" s="81"/>
      <c r="AX35" s="81"/>
      <c r="AY35" s="81"/>
      <c r="AZ35" s="81"/>
      <c r="BA35" s="81"/>
      <c r="BB35" s="81"/>
      <c r="BC35" s="81"/>
      <c r="BD35" s="81"/>
      <c r="BE35" s="81"/>
      <c r="BF35" s="92">
        <v>0</v>
      </c>
      <c r="BG35" s="92"/>
      <c r="BH35" s="92"/>
      <c r="BI35" s="92"/>
      <c r="BJ35" s="92"/>
      <c r="BK35" s="92"/>
      <c r="BL35" s="92"/>
      <c r="BM35" s="92"/>
      <c r="BN35" s="92"/>
      <c r="BO35" s="92"/>
      <c r="BP35" s="92"/>
      <c r="BQ35" s="92"/>
      <c r="BR35" s="92"/>
      <c r="BS35" s="92"/>
      <c r="BT35" s="92"/>
      <c r="BU35" s="92"/>
      <c r="BV35" s="92"/>
      <c r="BW35" s="92"/>
      <c r="BX35" s="92"/>
      <c r="BY35" s="92"/>
      <c r="BZ35" s="92"/>
      <c r="CA35" s="92"/>
      <c r="CB35" s="92">
        <v>0</v>
      </c>
      <c r="CC35" s="92"/>
      <c r="CD35" s="92"/>
      <c r="CE35" s="92"/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3">
        <v>0</v>
      </c>
      <c r="CY35" s="93"/>
      <c r="CZ35" s="93"/>
      <c r="DA35" s="93"/>
      <c r="DB35" s="93"/>
      <c r="DC35" s="93"/>
      <c r="DD35" s="93"/>
      <c r="DE35" s="93"/>
      <c r="DF35" s="93"/>
      <c r="DG35" s="93"/>
      <c r="DH35" s="93"/>
      <c r="DI35" s="93"/>
      <c r="DJ35" s="93"/>
      <c r="DK35" s="93"/>
      <c r="DL35" s="93"/>
      <c r="DM35" s="93"/>
      <c r="DN35" s="93"/>
      <c r="DO35" s="93"/>
      <c r="DP35" s="93"/>
      <c r="DQ35" s="93"/>
      <c r="DR35" s="93"/>
      <c r="DS35" s="93"/>
      <c r="DT35" s="52">
        <v>0</v>
      </c>
      <c r="DU35" s="52">
        <v>0</v>
      </c>
      <c r="DV35" s="52">
        <v>0</v>
      </c>
      <c r="DW35" s="52">
        <v>0</v>
      </c>
    </row>
    <row r="36" spans="1:127" s="39" customFormat="1" ht="15.75">
      <c r="A36" s="81"/>
      <c r="B36" s="81"/>
      <c r="C36" s="81"/>
      <c r="D36" s="81"/>
      <c r="E36" s="81"/>
      <c r="F36" s="81"/>
      <c r="G36" s="81"/>
      <c r="H36" s="81"/>
      <c r="I36" s="82" t="s">
        <v>73</v>
      </c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92"/>
      <c r="BG36" s="92"/>
      <c r="BH36" s="92"/>
      <c r="BI36" s="92"/>
      <c r="BJ36" s="92"/>
      <c r="BK36" s="92"/>
      <c r="BL36" s="92"/>
      <c r="BM36" s="92"/>
      <c r="BN36" s="92"/>
      <c r="BO36" s="92"/>
      <c r="BP36" s="92"/>
      <c r="BQ36" s="92"/>
      <c r="BR36" s="92"/>
      <c r="BS36" s="92"/>
      <c r="BT36" s="92"/>
      <c r="BU36" s="92"/>
      <c r="BV36" s="92"/>
      <c r="BW36" s="92"/>
      <c r="BX36" s="92"/>
      <c r="BY36" s="92"/>
      <c r="BZ36" s="92"/>
      <c r="CA36" s="92"/>
      <c r="CB36" s="92"/>
      <c r="CC36" s="92"/>
      <c r="CD36" s="92"/>
      <c r="CE36" s="92"/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3"/>
      <c r="CY36" s="93"/>
      <c r="CZ36" s="93"/>
      <c r="DA36" s="93"/>
      <c r="DB36" s="93"/>
      <c r="DC36" s="93"/>
      <c r="DD36" s="93"/>
      <c r="DE36" s="93"/>
      <c r="DF36" s="93"/>
      <c r="DG36" s="93"/>
      <c r="DH36" s="93"/>
      <c r="DI36" s="93"/>
      <c r="DJ36" s="93"/>
      <c r="DK36" s="93"/>
      <c r="DL36" s="93"/>
      <c r="DM36" s="93"/>
      <c r="DN36" s="93"/>
      <c r="DO36" s="93"/>
      <c r="DP36" s="93"/>
      <c r="DQ36" s="93"/>
      <c r="DR36" s="93"/>
      <c r="DS36" s="93"/>
      <c r="DT36" s="52"/>
      <c r="DU36" s="52"/>
      <c r="DV36" s="52"/>
      <c r="DW36" s="52"/>
    </row>
    <row r="37" spans="1:127" s="39" customFormat="1" ht="15.75" customHeight="1">
      <c r="A37" s="81"/>
      <c r="B37" s="81"/>
      <c r="C37" s="81"/>
      <c r="D37" s="81"/>
      <c r="E37" s="81"/>
      <c r="F37" s="81"/>
      <c r="G37" s="81"/>
      <c r="H37" s="81"/>
      <c r="I37" s="84" t="s">
        <v>132</v>
      </c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1"/>
      <c r="AQ37" s="81"/>
      <c r="AR37" s="81"/>
      <c r="AS37" s="81"/>
      <c r="AT37" s="81"/>
      <c r="AU37" s="81"/>
      <c r="AV37" s="81"/>
      <c r="AW37" s="81"/>
      <c r="AX37" s="81"/>
      <c r="AY37" s="81"/>
      <c r="AZ37" s="81"/>
      <c r="BA37" s="81"/>
      <c r="BB37" s="81"/>
      <c r="BC37" s="81"/>
      <c r="BD37" s="81"/>
      <c r="BE37" s="81"/>
      <c r="BF37" s="92"/>
      <c r="BG37" s="92"/>
      <c r="BH37" s="92"/>
      <c r="BI37" s="92"/>
      <c r="BJ37" s="92"/>
      <c r="BK37" s="92"/>
      <c r="BL37" s="92"/>
      <c r="BM37" s="92"/>
      <c r="BN37" s="92"/>
      <c r="BO37" s="92"/>
      <c r="BP37" s="92"/>
      <c r="BQ37" s="92"/>
      <c r="BR37" s="92"/>
      <c r="BS37" s="92"/>
      <c r="BT37" s="92"/>
      <c r="BU37" s="92"/>
      <c r="BV37" s="92"/>
      <c r="BW37" s="92"/>
      <c r="BX37" s="92"/>
      <c r="BY37" s="92"/>
      <c r="BZ37" s="92"/>
      <c r="CA37" s="92"/>
      <c r="CB37" s="92"/>
      <c r="CC37" s="92"/>
      <c r="CD37" s="92"/>
      <c r="CE37" s="92"/>
      <c r="CF37" s="92"/>
      <c r="CG37" s="92"/>
      <c r="CH37" s="92"/>
      <c r="CI37" s="92"/>
      <c r="CJ37" s="92"/>
      <c r="CK37" s="92"/>
      <c r="CL37" s="92"/>
      <c r="CM37" s="92"/>
      <c r="CN37" s="92"/>
      <c r="CO37" s="92"/>
      <c r="CP37" s="92"/>
      <c r="CQ37" s="92"/>
      <c r="CR37" s="92"/>
      <c r="CS37" s="92"/>
      <c r="CT37" s="92"/>
      <c r="CU37" s="92"/>
      <c r="CV37" s="92"/>
      <c r="CW37" s="92"/>
      <c r="CX37" s="93"/>
      <c r="CY37" s="93"/>
      <c r="CZ37" s="93"/>
      <c r="DA37" s="93"/>
      <c r="DB37" s="93"/>
      <c r="DC37" s="93"/>
      <c r="DD37" s="93"/>
      <c r="DE37" s="93"/>
      <c r="DF37" s="93"/>
      <c r="DG37" s="93"/>
      <c r="DH37" s="93"/>
      <c r="DI37" s="93"/>
      <c r="DJ37" s="93"/>
      <c r="DK37" s="93"/>
      <c r="DL37" s="93"/>
      <c r="DM37" s="93"/>
      <c r="DN37" s="93"/>
      <c r="DO37" s="93"/>
      <c r="DP37" s="93"/>
      <c r="DQ37" s="93"/>
      <c r="DR37" s="93"/>
      <c r="DS37" s="93"/>
      <c r="DT37" s="52"/>
      <c r="DU37" s="52"/>
      <c r="DV37" s="52"/>
      <c r="DW37" s="52"/>
    </row>
    <row r="38" spans="1:127" s="39" customFormat="1" ht="15.75" customHeight="1">
      <c r="A38" s="81" t="s">
        <v>74</v>
      </c>
      <c r="B38" s="81"/>
      <c r="C38" s="81"/>
      <c r="D38" s="81"/>
      <c r="E38" s="81"/>
      <c r="F38" s="81"/>
      <c r="G38" s="81"/>
      <c r="H38" s="81"/>
      <c r="I38" s="82" t="s">
        <v>75</v>
      </c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1" t="s">
        <v>60</v>
      </c>
      <c r="AQ38" s="81"/>
      <c r="AR38" s="81"/>
      <c r="AS38" s="81"/>
      <c r="AT38" s="81"/>
      <c r="AU38" s="81"/>
      <c r="AV38" s="81"/>
      <c r="AW38" s="81"/>
      <c r="AX38" s="81"/>
      <c r="AY38" s="81"/>
      <c r="AZ38" s="81"/>
      <c r="BA38" s="81"/>
      <c r="BB38" s="81"/>
      <c r="BC38" s="81"/>
      <c r="BD38" s="81"/>
      <c r="BE38" s="81"/>
      <c r="BF38" s="90">
        <v>1.300635946027408</v>
      </c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0">
        <v>0.7560245772020902</v>
      </c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0">
        <v>9.18020836805144</v>
      </c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1"/>
      <c r="DO38" s="91"/>
      <c r="DP38" s="91"/>
      <c r="DQ38" s="91"/>
      <c r="DR38" s="91"/>
      <c r="DS38" s="91"/>
      <c r="DT38" s="53">
        <f>$CX$38</f>
        <v>9.18020836805144</v>
      </c>
      <c r="DU38" s="53">
        <f>$CX$38</f>
        <v>9.18020836805144</v>
      </c>
      <c r="DV38" s="53">
        <f>$CX$38</f>
        <v>9.18020836805144</v>
      </c>
      <c r="DW38" s="53">
        <f>$CX$38</f>
        <v>9.18020836805144</v>
      </c>
    </row>
    <row r="39" spans="1:127" s="39" customFormat="1" ht="15.75">
      <c r="A39" s="81"/>
      <c r="B39" s="81"/>
      <c r="C39" s="81"/>
      <c r="D39" s="81"/>
      <c r="E39" s="81"/>
      <c r="F39" s="81"/>
      <c r="G39" s="81"/>
      <c r="H39" s="81"/>
      <c r="I39" s="82" t="s">
        <v>76</v>
      </c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1"/>
      <c r="AQ39" s="81"/>
      <c r="AR39" s="81"/>
      <c r="AS39" s="81"/>
      <c r="AT39" s="81"/>
      <c r="AU39" s="81"/>
      <c r="AV39" s="81"/>
      <c r="AW39" s="81"/>
      <c r="AX39" s="81"/>
      <c r="AY39" s="81"/>
      <c r="AZ39" s="81"/>
      <c r="BA39" s="81"/>
      <c r="BB39" s="81"/>
      <c r="BC39" s="81"/>
      <c r="BD39" s="81"/>
      <c r="BE39" s="8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1"/>
      <c r="DO39" s="91"/>
      <c r="DP39" s="91"/>
      <c r="DQ39" s="91"/>
      <c r="DR39" s="91"/>
      <c r="DS39" s="91"/>
      <c r="DT39" s="54"/>
      <c r="DU39" s="54"/>
      <c r="DV39" s="54"/>
      <c r="DW39" s="54"/>
    </row>
    <row r="40" spans="1:127" s="39" customFormat="1" ht="15.75">
      <c r="A40" s="81"/>
      <c r="B40" s="81"/>
      <c r="C40" s="81"/>
      <c r="D40" s="81"/>
      <c r="E40" s="81"/>
      <c r="F40" s="81"/>
      <c r="G40" s="81"/>
      <c r="H40" s="81"/>
      <c r="I40" s="82" t="s">
        <v>77</v>
      </c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1"/>
      <c r="AQ40" s="81"/>
      <c r="AR40" s="81"/>
      <c r="AS40" s="81"/>
      <c r="AT40" s="81"/>
      <c r="AU40" s="81"/>
      <c r="AV40" s="81"/>
      <c r="AW40" s="81"/>
      <c r="AX40" s="81"/>
      <c r="AY40" s="81"/>
      <c r="AZ40" s="81"/>
      <c r="BA40" s="81"/>
      <c r="BB40" s="81"/>
      <c r="BC40" s="81"/>
      <c r="BD40" s="81"/>
      <c r="BE40" s="8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1"/>
      <c r="DO40" s="91"/>
      <c r="DP40" s="91"/>
      <c r="DQ40" s="91"/>
      <c r="DR40" s="91"/>
      <c r="DS40" s="91"/>
      <c r="DT40" s="54"/>
      <c r="DU40" s="54"/>
      <c r="DV40" s="54"/>
      <c r="DW40" s="54"/>
    </row>
    <row r="41" spans="1:127" s="40" customFormat="1" ht="15.75" customHeight="1">
      <c r="A41" s="81"/>
      <c r="B41" s="81"/>
      <c r="C41" s="81"/>
      <c r="D41" s="81"/>
      <c r="E41" s="81"/>
      <c r="F41" s="81"/>
      <c r="G41" s="81"/>
      <c r="H41" s="81"/>
      <c r="I41" s="84" t="s">
        <v>156</v>
      </c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1"/>
      <c r="AQ41" s="81"/>
      <c r="AR41" s="81"/>
      <c r="AS41" s="81"/>
      <c r="AT41" s="81"/>
      <c r="AU41" s="81"/>
      <c r="AV41" s="81"/>
      <c r="AW41" s="81"/>
      <c r="AX41" s="81"/>
      <c r="AY41" s="81"/>
      <c r="AZ41" s="81"/>
      <c r="BA41" s="81"/>
      <c r="BB41" s="81"/>
      <c r="BC41" s="81"/>
      <c r="BD41" s="81"/>
      <c r="BE41" s="8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/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1"/>
      <c r="DO41" s="91"/>
      <c r="DP41" s="91"/>
      <c r="DQ41" s="91"/>
      <c r="DR41" s="91"/>
      <c r="DS41" s="91"/>
      <c r="DT41" s="54"/>
      <c r="DU41" s="54"/>
      <c r="DV41" s="54"/>
      <c r="DW41" s="54"/>
    </row>
    <row r="42" spans="1:127" s="39" customFormat="1" ht="15.75">
      <c r="A42" s="81" t="s">
        <v>78</v>
      </c>
      <c r="B42" s="81"/>
      <c r="C42" s="81"/>
      <c r="D42" s="81"/>
      <c r="E42" s="81"/>
      <c r="F42" s="81"/>
      <c r="G42" s="81"/>
      <c r="H42" s="81"/>
      <c r="I42" s="82" t="s">
        <v>79</v>
      </c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8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8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8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82"/>
      <c r="DH42" s="82"/>
      <c r="DI42" s="82"/>
      <c r="DJ42" s="82"/>
      <c r="DK42" s="82"/>
      <c r="DL42" s="82"/>
      <c r="DM42" s="82"/>
      <c r="DN42" s="82"/>
      <c r="DO42" s="82"/>
      <c r="DP42" s="82"/>
      <c r="DQ42" s="82"/>
      <c r="DR42" s="82"/>
      <c r="DS42" s="82"/>
      <c r="DT42" s="50"/>
      <c r="DU42" s="50"/>
      <c r="DV42" s="50"/>
      <c r="DW42" s="50"/>
    </row>
    <row r="43" spans="1:127" s="39" customFormat="1" ht="15.75">
      <c r="A43" s="81"/>
      <c r="B43" s="81"/>
      <c r="C43" s="81"/>
      <c r="D43" s="81"/>
      <c r="E43" s="81"/>
      <c r="F43" s="81"/>
      <c r="G43" s="81"/>
      <c r="H43" s="81"/>
      <c r="I43" s="82" t="s">
        <v>80</v>
      </c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8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8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8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82"/>
      <c r="DH43" s="82"/>
      <c r="DI43" s="82"/>
      <c r="DJ43" s="82"/>
      <c r="DK43" s="82"/>
      <c r="DL43" s="82"/>
      <c r="DM43" s="82"/>
      <c r="DN43" s="82"/>
      <c r="DO43" s="82"/>
      <c r="DP43" s="82"/>
      <c r="DQ43" s="82"/>
      <c r="DR43" s="82"/>
      <c r="DS43" s="82"/>
      <c r="DT43" s="50"/>
      <c r="DU43" s="50"/>
      <c r="DV43" s="50"/>
      <c r="DW43" s="50"/>
    </row>
    <row r="44" spans="1:127" s="39" customFormat="1" ht="15.75" customHeight="1">
      <c r="A44" s="81"/>
      <c r="B44" s="81"/>
      <c r="C44" s="81"/>
      <c r="D44" s="81"/>
      <c r="E44" s="81"/>
      <c r="F44" s="81"/>
      <c r="G44" s="81"/>
      <c r="H44" s="81"/>
      <c r="I44" s="84" t="s">
        <v>157</v>
      </c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8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8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82"/>
      <c r="DH44" s="82"/>
      <c r="DI44" s="82"/>
      <c r="DJ44" s="82"/>
      <c r="DK44" s="82"/>
      <c r="DL44" s="82"/>
      <c r="DM44" s="82"/>
      <c r="DN44" s="82"/>
      <c r="DO44" s="82"/>
      <c r="DP44" s="82"/>
      <c r="DQ44" s="82"/>
      <c r="DR44" s="82"/>
      <c r="DS44" s="82"/>
      <c r="DT44" s="50"/>
      <c r="DU44" s="50"/>
      <c r="DV44" s="50"/>
      <c r="DW44" s="50"/>
    </row>
    <row r="45" spans="1:127" s="38" customFormat="1" ht="15.75">
      <c r="A45" s="73" t="s">
        <v>82</v>
      </c>
      <c r="B45" s="73"/>
      <c r="C45" s="73"/>
      <c r="D45" s="73"/>
      <c r="E45" s="73"/>
      <c r="F45" s="73"/>
      <c r="G45" s="73"/>
      <c r="H45" s="73"/>
      <c r="I45" s="74" t="s">
        <v>83</v>
      </c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  <c r="AB45" s="74"/>
      <c r="AC45" s="74"/>
      <c r="AD45" s="74"/>
      <c r="AE45" s="74"/>
      <c r="AF45" s="74"/>
      <c r="AG45" s="74"/>
      <c r="AH45" s="74"/>
      <c r="AI45" s="74"/>
      <c r="AJ45" s="74"/>
      <c r="AK45" s="74"/>
      <c r="AL45" s="74"/>
      <c r="AM45" s="74"/>
      <c r="AN45" s="74"/>
      <c r="AO45" s="74"/>
      <c r="AP45" s="73" t="s">
        <v>86</v>
      </c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  <c r="CI45" s="75"/>
      <c r="CJ45" s="75"/>
      <c r="CK45" s="75"/>
      <c r="CL45" s="75"/>
      <c r="CM45" s="75"/>
      <c r="CN45" s="75"/>
      <c r="CO45" s="75"/>
      <c r="CP45" s="75"/>
      <c r="CQ45" s="75"/>
      <c r="CR45" s="75"/>
      <c r="CS45" s="75"/>
      <c r="CT45" s="75"/>
      <c r="CU45" s="75"/>
      <c r="CV45" s="75"/>
      <c r="CW45" s="75"/>
      <c r="CX45" s="75"/>
      <c r="CY45" s="75"/>
      <c r="CZ45" s="75"/>
      <c r="DA45" s="75"/>
      <c r="DB45" s="75"/>
      <c r="DC45" s="75"/>
      <c r="DD45" s="75"/>
      <c r="DE45" s="75"/>
      <c r="DF45" s="75"/>
      <c r="DG45" s="75"/>
      <c r="DH45" s="75"/>
      <c r="DI45" s="75"/>
      <c r="DJ45" s="75"/>
      <c r="DK45" s="75"/>
      <c r="DL45" s="75"/>
      <c r="DM45" s="75"/>
      <c r="DN45" s="75"/>
      <c r="DO45" s="75"/>
      <c r="DP45" s="75"/>
      <c r="DQ45" s="75"/>
      <c r="DR45" s="75"/>
      <c r="DS45" s="75"/>
      <c r="DT45" s="49"/>
      <c r="DU45" s="49"/>
      <c r="DV45" s="49"/>
      <c r="DW45" s="49"/>
    </row>
    <row r="46" spans="1:127" s="38" customFormat="1" ht="15.75">
      <c r="A46" s="73"/>
      <c r="B46" s="73"/>
      <c r="C46" s="73"/>
      <c r="D46" s="73"/>
      <c r="E46" s="73"/>
      <c r="F46" s="73"/>
      <c r="G46" s="73"/>
      <c r="H46" s="73"/>
      <c r="I46" s="74" t="s">
        <v>84</v>
      </c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74"/>
      <c r="AH46" s="74"/>
      <c r="AI46" s="74"/>
      <c r="AJ46" s="74"/>
      <c r="AK46" s="74"/>
      <c r="AL46" s="74"/>
      <c r="AM46" s="74"/>
      <c r="AN46" s="74"/>
      <c r="AO46" s="74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  <c r="CI46" s="75"/>
      <c r="CJ46" s="75"/>
      <c r="CK46" s="75"/>
      <c r="CL46" s="75"/>
      <c r="CM46" s="75"/>
      <c r="CN46" s="75"/>
      <c r="CO46" s="75"/>
      <c r="CP46" s="75"/>
      <c r="CQ46" s="75"/>
      <c r="CR46" s="75"/>
      <c r="CS46" s="75"/>
      <c r="CT46" s="75"/>
      <c r="CU46" s="75"/>
      <c r="CV46" s="75"/>
      <c r="CW46" s="75"/>
      <c r="CX46" s="75"/>
      <c r="CY46" s="75"/>
      <c r="CZ46" s="75"/>
      <c r="DA46" s="75"/>
      <c r="DB46" s="75"/>
      <c r="DC46" s="75"/>
      <c r="DD46" s="75"/>
      <c r="DE46" s="75"/>
      <c r="DF46" s="75"/>
      <c r="DG46" s="75"/>
      <c r="DH46" s="75"/>
      <c r="DI46" s="75"/>
      <c r="DJ46" s="75"/>
      <c r="DK46" s="75"/>
      <c r="DL46" s="75"/>
      <c r="DM46" s="75"/>
      <c r="DN46" s="75"/>
      <c r="DO46" s="75"/>
      <c r="DP46" s="75"/>
      <c r="DQ46" s="75"/>
      <c r="DR46" s="75"/>
      <c r="DS46" s="75"/>
      <c r="DT46" s="49"/>
      <c r="DU46" s="49"/>
      <c r="DV46" s="49"/>
      <c r="DW46" s="49"/>
    </row>
    <row r="47" spans="1:127" s="38" customFormat="1" ht="15.75">
      <c r="A47" s="73"/>
      <c r="B47" s="73"/>
      <c r="C47" s="73"/>
      <c r="D47" s="73"/>
      <c r="E47" s="73"/>
      <c r="F47" s="73"/>
      <c r="G47" s="73"/>
      <c r="H47" s="73"/>
      <c r="I47" s="74" t="s">
        <v>85</v>
      </c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  <c r="AB47" s="74"/>
      <c r="AC47" s="74"/>
      <c r="AD47" s="74"/>
      <c r="AE47" s="74"/>
      <c r="AF47" s="74"/>
      <c r="AG47" s="74"/>
      <c r="AH47" s="74"/>
      <c r="AI47" s="74"/>
      <c r="AJ47" s="74"/>
      <c r="AK47" s="74"/>
      <c r="AL47" s="74"/>
      <c r="AM47" s="74"/>
      <c r="AN47" s="74"/>
      <c r="AO47" s="74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5"/>
      <c r="BU47" s="75"/>
      <c r="BV47" s="75"/>
      <c r="BW47" s="75"/>
      <c r="BX47" s="75"/>
      <c r="BY47" s="75"/>
      <c r="BZ47" s="75"/>
      <c r="CA47" s="75"/>
      <c r="CB47" s="75"/>
      <c r="CC47" s="75"/>
      <c r="CD47" s="75"/>
      <c r="CE47" s="75"/>
      <c r="CF47" s="75"/>
      <c r="CG47" s="75"/>
      <c r="CH47" s="75"/>
      <c r="CI47" s="75"/>
      <c r="CJ47" s="75"/>
      <c r="CK47" s="75"/>
      <c r="CL47" s="75"/>
      <c r="CM47" s="75"/>
      <c r="CN47" s="75"/>
      <c r="CO47" s="75"/>
      <c r="CP47" s="75"/>
      <c r="CQ47" s="75"/>
      <c r="CR47" s="75"/>
      <c r="CS47" s="75"/>
      <c r="CT47" s="75"/>
      <c r="CU47" s="75"/>
      <c r="CV47" s="75"/>
      <c r="CW47" s="75"/>
      <c r="CX47" s="75"/>
      <c r="CY47" s="75"/>
      <c r="CZ47" s="75"/>
      <c r="DA47" s="75"/>
      <c r="DB47" s="75"/>
      <c r="DC47" s="75"/>
      <c r="DD47" s="75"/>
      <c r="DE47" s="75"/>
      <c r="DF47" s="75"/>
      <c r="DG47" s="75"/>
      <c r="DH47" s="75"/>
      <c r="DI47" s="75"/>
      <c r="DJ47" s="75"/>
      <c r="DK47" s="75"/>
      <c r="DL47" s="75"/>
      <c r="DM47" s="75"/>
      <c r="DN47" s="75"/>
      <c r="DO47" s="75"/>
      <c r="DP47" s="75"/>
      <c r="DQ47" s="75"/>
      <c r="DR47" s="75"/>
      <c r="DS47" s="75"/>
      <c r="DT47" s="49"/>
      <c r="DU47" s="49"/>
      <c r="DV47" s="49"/>
      <c r="DW47" s="49"/>
    </row>
    <row r="48" spans="1:127" s="38" customFormat="1" ht="15.75" customHeight="1">
      <c r="A48" s="73"/>
      <c r="B48" s="73"/>
      <c r="C48" s="73"/>
      <c r="D48" s="73"/>
      <c r="E48" s="73"/>
      <c r="F48" s="73"/>
      <c r="G48" s="73"/>
      <c r="H48" s="73"/>
      <c r="I48" s="89" t="s">
        <v>133</v>
      </c>
      <c r="J48" s="89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3"/>
      <c r="BB48" s="73"/>
      <c r="BC48" s="73"/>
      <c r="BD48" s="73"/>
      <c r="BE48" s="73"/>
      <c r="BF48" s="75"/>
      <c r="BG48" s="75"/>
      <c r="BH48" s="75"/>
      <c r="BI48" s="75"/>
      <c r="BJ48" s="75"/>
      <c r="BK48" s="75"/>
      <c r="BL48" s="75"/>
      <c r="BM48" s="75"/>
      <c r="BN48" s="75"/>
      <c r="BO48" s="75"/>
      <c r="BP48" s="75"/>
      <c r="BQ48" s="75"/>
      <c r="BR48" s="75"/>
      <c r="BS48" s="75"/>
      <c r="BT48" s="75"/>
      <c r="BU48" s="75"/>
      <c r="BV48" s="75"/>
      <c r="BW48" s="75"/>
      <c r="BX48" s="75"/>
      <c r="BY48" s="75"/>
      <c r="BZ48" s="75"/>
      <c r="CA48" s="75"/>
      <c r="CB48" s="75"/>
      <c r="CC48" s="75"/>
      <c r="CD48" s="75"/>
      <c r="CE48" s="75"/>
      <c r="CF48" s="75"/>
      <c r="CG48" s="75"/>
      <c r="CH48" s="75"/>
      <c r="CI48" s="75"/>
      <c r="CJ48" s="75"/>
      <c r="CK48" s="75"/>
      <c r="CL48" s="75"/>
      <c r="CM48" s="75"/>
      <c r="CN48" s="75"/>
      <c r="CO48" s="75"/>
      <c r="CP48" s="75"/>
      <c r="CQ48" s="75"/>
      <c r="CR48" s="75"/>
      <c r="CS48" s="75"/>
      <c r="CT48" s="75"/>
      <c r="CU48" s="75"/>
      <c r="CV48" s="75"/>
      <c r="CW48" s="75"/>
      <c r="CX48" s="75"/>
      <c r="CY48" s="75"/>
      <c r="CZ48" s="75"/>
      <c r="DA48" s="75"/>
      <c r="DB48" s="75"/>
      <c r="DC48" s="75"/>
      <c r="DD48" s="75"/>
      <c r="DE48" s="75"/>
      <c r="DF48" s="75"/>
      <c r="DG48" s="75"/>
      <c r="DH48" s="75"/>
      <c r="DI48" s="75"/>
      <c r="DJ48" s="75"/>
      <c r="DK48" s="75"/>
      <c r="DL48" s="75"/>
      <c r="DM48" s="75"/>
      <c r="DN48" s="75"/>
      <c r="DO48" s="75"/>
      <c r="DP48" s="75"/>
      <c r="DQ48" s="75"/>
      <c r="DR48" s="75"/>
      <c r="DS48" s="75"/>
      <c r="DT48" s="49"/>
      <c r="DU48" s="49"/>
      <c r="DV48" s="49"/>
      <c r="DW48" s="49"/>
    </row>
    <row r="49" spans="1:127" s="38" customFormat="1" ht="15.75">
      <c r="A49" s="73" t="s">
        <v>87</v>
      </c>
      <c r="B49" s="73"/>
      <c r="C49" s="73"/>
      <c r="D49" s="73"/>
      <c r="E49" s="73"/>
      <c r="F49" s="73"/>
      <c r="G49" s="73"/>
      <c r="H49" s="73"/>
      <c r="I49" s="74" t="s">
        <v>88</v>
      </c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  <c r="AB49" s="74"/>
      <c r="AC49" s="74"/>
      <c r="AD49" s="74"/>
      <c r="AE49" s="74"/>
      <c r="AF49" s="74"/>
      <c r="AG49" s="74"/>
      <c r="AH49" s="74"/>
      <c r="AI49" s="74"/>
      <c r="AJ49" s="74"/>
      <c r="AK49" s="74"/>
      <c r="AL49" s="74"/>
      <c r="AM49" s="74"/>
      <c r="AN49" s="74"/>
      <c r="AO49" s="74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9">
        <v>27586.256824834894</v>
      </c>
      <c r="BG49" s="79"/>
      <c r="BH49" s="79"/>
      <c r="BI49" s="79"/>
      <c r="BJ49" s="79"/>
      <c r="BK49" s="79"/>
      <c r="BL49" s="79"/>
      <c r="BM49" s="79"/>
      <c r="BN49" s="79"/>
      <c r="BO49" s="79"/>
      <c r="BP49" s="79"/>
      <c r="BQ49" s="79"/>
      <c r="BR49" s="79"/>
      <c r="BS49" s="79"/>
      <c r="BT49" s="79"/>
      <c r="BU49" s="79"/>
      <c r="BV49" s="79"/>
      <c r="BW49" s="79"/>
      <c r="BX49" s="79"/>
      <c r="BY49" s="79"/>
      <c r="BZ49" s="79"/>
      <c r="CA49" s="79"/>
      <c r="CB49" s="79">
        <f>CB14</f>
        <v>30871.08</v>
      </c>
      <c r="CC49" s="79"/>
      <c r="CD49" s="79"/>
      <c r="CE49" s="79"/>
      <c r="CF49" s="79"/>
      <c r="CG49" s="79"/>
      <c r="CH49" s="79"/>
      <c r="CI49" s="79"/>
      <c r="CJ49" s="79"/>
      <c r="CK49" s="79"/>
      <c r="CL49" s="79"/>
      <c r="CM49" s="79"/>
      <c r="CN49" s="79"/>
      <c r="CO49" s="79"/>
      <c r="CP49" s="79"/>
      <c r="CQ49" s="79"/>
      <c r="CR49" s="79"/>
      <c r="CS49" s="79"/>
      <c r="CT49" s="79"/>
      <c r="CU49" s="79"/>
      <c r="CV49" s="79"/>
      <c r="CW49" s="79"/>
      <c r="CX49" s="79">
        <f>CX52+CX57</f>
        <v>29441.839481303912</v>
      </c>
      <c r="CY49" s="79"/>
      <c r="CZ49" s="79"/>
      <c r="DA49" s="79"/>
      <c r="DB49" s="79"/>
      <c r="DC49" s="79"/>
      <c r="DD49" s="79"/>
      <c r="DE49" s="79"/>
      <c r="DF49" s="79"/>
      <c r="DG49" s="79"/>
      <c r="DH49" s="79"/>
      <c r="DI49" s="79"/>
      <c r="DJ49" s="79"/>
      <c r="DK49" s="79"/>
      <c r="DL49" s="79"/>
      <c r="DM49" s="79"/>
      <c r="DN49" s="79"/>
      <c r="DO49" s="79"/>
      <c r="DP49" s="79"/>
      <c r="DQ49" s="79"/>
      <c r="DR49" s="79"/>
      <c r="DS49" s="79"/>
      <c r="DT49" s="55">
        <f>DT52+DT57</f>
        <v>29969.659860556065</v>
      </c>
      <c r="DU49" s="55">
        <f>DU52+DU57</f>
        <v>30518.59305497831</v>
      </c>
      <c r="DV49" s="55">
        <f>DV52+DV57</f>
        <v>31089.483577177445</v>
      </c>
      <c r="DW49" s="55">
        <f>DW52+DW57</f>
        <v>31683.209720264542</v>
      </c>
    </row>
    <row r="50" spans="1:127" s="38" customFormat="1" ht="15.75">
      <c r="A50" s="73"/>
      <c r="B50" s="73"/>
      <c r="C50" s="73"/>
      <c r="D50" s="73"/>
      <c r="E50" s="73"/>
      <c r="F50" s="73"/>
      <c r="G50" s="73"/>
      <c r="H50" s="73"/>
      <c r="I50" s="74" t="s">
        <v>89</v>
      </c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74"/>
      <c r="AH50" s="74"/>
      <c r="AI50" s="74"/>
      <c r="AJ50" s="74"/>
      <c r="AK50" s="74"/>
      <c r="AL50" s="74"/>
      <c r="AM50" s="74"/>
      <c r="AN50" s="74"/>
      <c r="AO50" s="74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9"/>
      <c r="BG50" s="79"/>
      <c r="BH50" s="79"/>
      <c r="BI50" s="79"/>
      <c r="BJ50" s="79"/>
      <c r="BK50" s="79"/>
      <c r="BL50" s="79"/>
      <c r="BM50" s="79"/>
      <c r="BN50" s="79"/>
      <c r="BO50" s="79"/>
      <c r="BP50" s="79"/>
      <c r="BQ50" s="79"/>
      <c r="BR50" s="79"/>
      <c r="BS50" s="79"/>
      <c r="BT50" s="79"/>
      <c r="BU50" s="79"/>
      <c r="BV50" s="79"/>
      <c r="BW50" s="79"/>
      <c r="BX50" s="79"/>
      <c r="BY50" s="79"/>
      <c r="BZ50" s="79"/>
      <c r="CA50" s="79"/>
      <c r="CB50" s="79"/>
      <c r="CC50" s="79"/>
      <c r="CD50" s="79"/>
      <c r="CE50" s="79"/>
      <c r="CF50" s="79"/>
      <c r="CG50" s="79"/>
      <c r="CH50" s="79"/>
      <c r="CI50" s="79"/>
      <c r="CJ50" s="79"/>
      <c r="CK50" s="79"/>
      <c r="CL50" s="79"/>
      <c r="CM50" s="79"/>
      <c r="CN50" s="79"/>
      <c r="CO50" s="79"/>
      <c r="CP50" s="79"/>
      <c r="CQ50" s="79"/>
      <c r="CR50" s="79"/>
      <c r="CS50" s="79"/>
      <c r="CT50" s="79"/>
      <c r="CU50" s="79"/>
      <c r="CV50" s="79"/>
      <c r="CW50" s="79"/>
      <c r="CX50" s="79"/>
      <c r="CY50" s="79"/>
      <c r="CZ50" s="79"/>
      <c r="DA50" s="79"/>
      <c r="DB50" s="79"/>
      <c r="DC50" s="79"/>
      <c r="DD50" s="79"/>
      <c r="DE50" s="79"/>
      <c r="DF50" s="79"/>
      <c r="DG50" s="79"/>
      <c r="DH50" s="79"/>
      <c r="DI50" s="79"/>
      <c r="DJ50" s="79"/>
      <c r="DK50" s="79"/>
      <c r="DL50" s="79"/>
      <c r="DM50" s="79"/>
      <c r="DN50" s="79"/>
      <c r="DO50" s="79"/>
      <c r="DP50" s="79"/>
      <c r="DQ50" s="79"/>
      <c r="DR50" s="79"/>
      <c r="DS50" s="79"/>
      <c r="DT50" s="55"/>
      <c r="DU50" s="55"/>
      <c r="DV50" s="55"/>
      <c r="DW50" s="55"/>
    </row>
    <row r="51" spans="1:127" s="38" customFormat="1" ht="15.75">
      <c r="A51" s="73"/>
      <c r="B51" s="73"/>
      <c r="C51" s="73"/>
      <c r="D51" s="73"/>
      <c r="E51" s="73"/>
      <c r="F51" s="73"/>
      <c r="G51" s="73"/>
      <c r="H51" s="73"/>
      <c r="I51" s="74" t="s">
        <v>90</v>
      </c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9"/>
      <c r="BG51" s="79"/>
      <c r="BH51" s="79"/>
      <c r="BI51" s="79"/>
      <c r="BJ51" s="79"/>
      <c r="BK51" s="79"/>
      <c r="BL51" s="79"/>
      <c r="BM51" s="79"/>
      <c r="BN51" s="79"/>
      <c r="BO51" s="79"/>
      <c r="BP51" s="79"/>
      <c r="BQ51" s="79"/>
      <c r="BR51" s="79"/>
      <c r="BS51" s="79"/>
      <c r="BT51" s="79"/>
      <c r="BU51" s="79"/>
      <c r="BV51" s="79"/>
      <c r="BW51" s="79"/>
      <c r="BX51" s="79"/>
      <c r="BY51" s="79"/>
      <c r="BZ51" s="79"/>
      <c r="CA51" s="79"/>
      <c r="CB51" s="79"/>
      <c r="CC51" s="79"/>
      <c r="CD51" s="79"/>
      <c r="CE51" s="79"/>
      <c r="CF51" s="79"/>
      <c r="CG51" s="79"/>
      <c r="CH51" s="79"/>
      <c r="CI51" s="79"/>
      <c r="CJ51" s="79"/>
      <c r="CK51" s="79"/>
      <c r="CL51" s="79"/>
      <c r="CM51" s="79"/>
      <c r="CN51" s="79"/>
      <c r="CO51" s="79"/>
      <c r="CP51" s="79"/>
      <c r="CQ51" s="79"/>
      <c r="CR51" s="79"/>
      <c r="CS51" s="79"/>
      <c r="CT51" s="79"/>
      <c r="CU51" s="79"/>
      <c r="CV51" s="79"/>
      <c r="CW51" s="79"/>
      <c r="CX51" s="79"/>
      <c r="CY51" s="79"/>
      <c r="CZ51" s="79"/>
      <c r="DA51" s="79"/>
      <c r="DB51" s="79"/>
      <c r="DC51" s="79"/>
      <c r="DD51" s="79"/>
      <c r="DE51" s="79"/>
      <c r="DF51" s="79"/>
      <c r="DG51" s="79"/>
      <c r="DH51" s="79"/>
      <c r="DI51" s="79"/>
      <c r="DJ51" s="79"/>
      <c r="DK51" s="79"/>
      <c r="DL51" s="79"/>
      <c r="DM51" s="79"/>
      <c r="DN51" s="79"/>
      <c r="DO51" s="79"/>
      <c r="DP51" s="79"/>
      <c r="DQ51" s="79"/>
      <c r="DR51" s="79"/>
      <c r="DS51" s="79"/>
      <c r="DT51" s="55"/>
      <c r="DU51" s="55"/>
      <c r="DV51" s="55"/>
      <c r="DW51" s="55"/>
    </row>
    <row r="52" spans="1:127" s="38" customFormat="1" ht="47.25" customHeight="1">
      <c r="A52" s="73" t="s">
        <v>91</v>
      </c>
      <c r="B52" s="73"/>
      <c r="C52" s="73"/>
      <c r="D52" s="73"/>
      <c r="E52" s="73"/>
      <c r="F52" s="73"/>
      <c r="G52" s="73"/>
      <c r="H52" s="73"/>
      <c r="I52" s="76" t="s">
        <v>160</v>
      </c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3" t="s">
        <v>46</v>
      </c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87">
        <f>BF54+BF55+BF56</f>
        <v>10203.979428399183</v>
      </c>
      <c r="BG52" s="87"/>
      <c r="BH52" s="87"/>
      <c r="BI52" s="87"/>
      <c r="BJ52" s="87"/>
      <c r="BK52" s="87"/>
      <c r="BL52" s="87"/>
      <c r="BM52" s="87"/>
      <c r="BN52" s="87"/>
      <c r="BO52" s="87"/>
      <c r="BP52" s="87"/>
      <c r="BQ52" s="87"/>
      <c r="BR52" s="87"/>
      <c r="BS52" s="87"/>
      <c r="BT52" s="87"/>
      <c r="BU52" s="87"/>
      <c r="BV52" s="87"/>
      <c r="BW52" s="87"/>
      <c r="BX52" s="87"/>
      <c r="BY52" s="87"/>
      <c r="BZ52" s="87"/>
      <c r="CA52" s="87"/>
      <c r="CB52" s="87">
        <v>10036.6</v>
      </c>
      <c r="CC52" s="87"/>
      <c r="CD52" s="87"/>
      <c r="CE52" s="87"/>
      <c r="CF52" s="87"/>
      <c r="CG52" s="87"/>
      <c r="CH52" s="87"/>
      <c r="CI52" s="87"/>
      <c r="CJ52" s="87"/>
      <c r="CK52" s="87"/>
      <c r="CL52" s="87"/>
      <c r="CM52" s="87"/>
      <c r="CN52" s="87"/>
      <c r="CO52" s="87"/>
      <c r="CP52" s="87"/>
      <c r="CQ52" s="87"/>
      <c r="CR52" s="87"/>
      <c r="CS52" s="87"/>
      <c r="CT52" s="87"/>
      <c r="CU52" s="87"/>
      <c r="CV52" s="87"/>
      <c r="CW52" s="87"/>
      <c r="CX52" s="88">
        <f>CX54+CX55+CX56</f>
        <v>10672.837787914661</v>
      </c>
      <c r="CY52" s="88"/>
      <c r="CZ52" s="88"/>
      <c r="DA52" s="88"/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8"/>
      <c r="DR52" s="88"/>
      <c r="DS52" s="88"/>
      <c r="DT52" s="58">
        <v>11099.751299431247</v>
      </c>
      <c r="DU52" s="58">
        <v>11543.741351408498</v>
      </c>
      <c r="DV52" s="58">
        <v>12005.491005464839</v>
      </c>
      <c r="DW52" s="58">
        <v>12485.710645683434</v>
      </c>
    </row>
    <row r="53" spans="1:127" s="38" customFormat="1" ht="15.75">
      <c r="A53" s="73"/>
      <c r="B53" s="73"/>
      <c r="C53" s="73"/>
      <c r="D53" s="73"/>
      <c r="E53" s="73"/>
      <c r="F53" s="73"/>
      <c r="G53" s="73"/>
      <c r="H53" s="73"/>
      <c r="I53" s="74" t="s">
        <v>92</v>
      </c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5"/>
      <c r="BU53" s="75"/>
      <c r="BV53" s="75"/>
      <c r="BW53" s="75"/>
      <c r="BX53" s="75"/>
      <c r="BY53" s="75"/>
      <c r="BZ53" s="75"/>
      <c r="CA53" s="75"/>
      <c r="CB53" s="75"/>
      <c r="CC53" s="75"/>
      <c r="CD53" s="75"/>
      <c r="CE53" s="75"/>
      <c r="CF53" s="75"/>
      <c r="CG53" s="75"/>
      <c r="CH53" s="75"/>
      <c r="CI53" s="75"/>
      <c r="CJ53" s="75"/>
      <c r="CK53" s="75"/>
      <c r="CL53" s="75"/>
      <c r="CM53" s="75"/>
      <c r="CN53" s="75"/>
      <c r="CO53" s="75"/>
      <c r="CP53" s="75"/>
      <c r="CQ53" s="75"/>
      <c r="CR53" s="75"/>
      <c r="CS53" s="75"/>
      <c r="CT53" s="75"/>
      <c r="CU53" s="75"/>
      <c r="CV53" s="75"/>
      <c r="CW53" s="75"/>
      <c r="CX53" s="75"/>
      <c r="CY53" s="75"/>
      <c r="CZ53" s="75"/>
      <c r="DA53" s="75"/>
      <c r="DB53" s="75"/>
      <c r="DC53" s="75"/>
      <c r="DD53" s="75"/>
      <c r="DE53" s="75"/>
      <c r="DF53" s="75"/>
      <c r="DG53" s="75"/>
      <c r="DH53" s="75"/>
      <c r="DI53" s="75"/>
      <c r="DJ53" s="75"/>
      <c r="DK53" s="75"/>
      <c r="DL53" s="75"/>
      <c r="DM53" s="75"/>
      <c r="DN53" s="75"/>
      <c r="DO53" s="75"/>
      <c r="DP53" s="75"/>
      <c r="DQ53" s="75"/>
      <c r="DR53" s="75"/>
      <c r="DS53" s="75"/>
      <c r="DT53" s="49"/>
      <c r="DU53" s="49"/>
      <c r="DV53" s="49"/>
      <c r="DW53" s="49"/>
    </row>
    <row r="54" spans="1:127" s="38" customFormat="1" ht="15.75">
      <c r="A54" s="73"/>
      <c r="B54" s="73"/>
      <c r="C54" s="73"/>
      <c r="D54" s="73"/>
      <c r="E54" s="73"/>
      <c r="F54" s="73"/>
      <c r="G54" s="73"/>
      <c r="H54" s="73"/>
      <c r="I54" s="74" t="s">
        <v>93</v>
      </c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74"/>
      <c r="AH54" s="74"/>
      <c r="AI54" s="74"/>
      <c r="AJ54" s="74"/>
      <c r="AK54" s="74"/>
      <c r="AL54" s="74"/>
      <c r="AM54" s="74"/>
      <c r="AN54" s="74"/>
      <c r="AO54" s="74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5">
        <v>7035.253656025525</v>
      </c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5"/>
      <c r="BU54" s="75"/>
      <c r="BV54" s="75"/>
      <c r="BW54" s="75"/>
      <c r="BX54" s="75"/>
      <c r="BY54" s="75"/>
      <c r="BZ54" s="75"/>
      <c r="CA54" s="75"/>
      <c r="CB54" s="75">
        <v>7436.64</v>
      </c>
      <c r="CC54" s="75"/>
      <c r="CD54" s="75"/>
      <c r="CE54" s="75"/>
      <c r="CF54" s="75"/>
      <c r="CG54" s="75"/>
      <c r="CH54" s="75"/>
      <c r="CI54" s="75"/>
      <c r="CJ54" s="75"/>
      <c r="CK54" s="75"/>
      <c r="CL54" s="75"/>
      <c r="CM54" s="75"/>
      <c r="CN54" s="75"/>
      <c r="CO54" s="75"/>
      <c r="CP54" s="75"/>
      <c r="CQ54" s="75"/>
      <c r="CR54" s="75"/>
      <c r="CS54" s="75"/>
      <c r="CT54" s="75"/>
      <c r="CU54" s="75"/>
      <c r="CV54" s="75"/>
      <c r="CW54" s="75"/>
      <c r="CX54" s="75">
        <v>7908.0617347625375</v>
      </c>
      <c r="CY54" s="75"/>
      <c r="CZ54" s="75"/>
      <c r="DA54" s="75"/>
      <c r="DB54" s="75"/>
      <c r="DC54" s="75"/>
      <c r="DD54" s="75"/>
      <c r="DE54" s="75"/>
      <c r="DF54" s="75"/>
      <c r="DG54" s="75"/>
      <c r="DH54" s="75"/>
      <c r="DI54" s="75"/>
      <c r="DJ54" s="75"/>
      <c r="DK54" s="75"/>
      <c r="DL54" s="75"/>
      <c r="DM54" s="75"/>
      <c r="DN54" s="75"/>
      <c r="DO54" s="75"/>
      <c r="DP54" s="75"/>
      <c r="DQ54" s="75"/>
      <c r="DR54" s="75"/>
      <c r="DS54" s="75"/>
      <c r="DT54" s="49">
        <v>8224.384204153039</v>
      </c>
      <c r="DU54" s="49">
        <v>8553.359572319161</v>
      </c>
      <c r="DV54" s="49">
        <v>8895.493955211929</v>
      </c>
      <c r="DW54" s="49">
        <v>9251.313713420406</v>
      </c>
    </row>
    <row r="55" spans="1:127" s="38" customFormat="1" ht="15.75">
      <c r="A55" s="73"/>
      <c r="B55" s="73"/>
      <c r="C55" s="73"/>
      <c r="D55" s="73"/>
      <c r="E55" s="73"/>
      <c r="F55" s="73"/>
      <c r="G55" s="73"/>
      <c r="H55" s="73"/>
      <c r="I55" s="74" t="s">
        <v>155</v>
      </c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  <c r="AB55" s="74"/>
      <c r="AC55" s="74"/>
      <c r="AD55" s="74"/>
      <c r="AE55" s="74"/>
      <c r="AF55" s="74"/>
      <c r="AG55" s="74"/>
      <c r="AH55" s="74"/>
      <c r="AI55" s="74"/>
      <c r="AJ55" s="74"/>
      <c r="AK55" s="74"/>
      <c r="AL55" s="74"/>
      <c r="AM55" s="74"/>
      <c r="AN55" s="74"/>
      <c r="AO55" s="74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5">
        <v>2200.07114</v>
      </c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5"/>
      <c r="BU55" s="75"/>
      <c r="BV55" s="75"/>
      <c r="BW55" s="75"/>
      <c r="BX55" s="75"/>
      <c r="BY55" s="75"/>
      <c r="BZ55" s="75"/>
      <c r="CA55" s="75"/>
      <c r="CB55" s="75">
        <v>1421.88</v>
      </c>
      <c r="CC55" s="75"/>
      <c r="CD55" s="75"/>
      <c r="CE55" s="75"/>
      <c r="CF55" s="75"/>
      <c r="CG55" s="75"/>
      <c r="CH55" s="75"/>
      <c r="CI55" s="75"/>
      <c r="CJ55" s="75"/>
      <c r="CK55" s="75"/>
      <c r="CL55" s="75"/>
      <c r="CM55" s="75"/>
      <c r="CN55" s="75"/>
      <c r="CO55" s="75"/>
      <c r="CP55" s="75"/>
      <c r="CQ55" s="75"/>
      <c r="CR55" s="75"/>
      <c r="CS55" s="75"/>
      <c r="CT55" s="75"/>
      <c r="CU55" s="75"/>
      <c r="CV55" s="75"/>
      <c r="CW55" s="75"/>
      <c r="CX55" s="75">
        <v>1512.01548272125</v>
      </c>
      <c r="CY55" s="75"/>
      <c r="CZ55" s="75"/>
      <c r="DA55" s="75"/>
      <c r="DB55" s="75"/>
      <c r="DC55" s="75"/>
      <c r="DD55" s="75"/>
      <c r="DE55" s="75"/>
      <c r="DF55" s="75"/>
      <c r="DG55" s="75"/>
      <c r="DH55" s="75"/>
      <c r="DI55" s="75"/>
      <c r="DJ55" s="75"/>
      <c r="DK55" s="75"/>
      <c r="DL55" s="75"/>
      <c r="DM55" s="75"/>
      <c r="DN55" s="75"/>
      <c r="DO55" s="75"/>
      <c r="DP55" s="75"/>
      <c r="DQ55" s="75"/>
      <c r="DR55" s="75"/>
      <c r="DS55" s="75"/>
      <c r="DT55" s="55">
        <v>1572.4961020301</v>
      </c>
      <c r="DU55" s="55">
        <v>1635.395946111304</v>
      </c>
      <c r="DV55" s="55">
        <v>1700.8117839557563</v>
      </c>
      <c r="DW55" s="55">
        <v>1768.8442553139867</v>
      </c>
    </row>
    <row r="56" spans="1:127" s="38" customFormat="1" ht="15.75">
      <c r="A56" s="73"/>
      <c r="B56" s="73"/>
      <c r="C56" s="73"/>
      <c r="D56" s="73"/>
      <c r="E56" s="73"/>
      <c r="F56" s="73"/>
      <c r="G56" s="73"/>
      <c r="H56" s="73"/>
      <c r="I56" s="74" t="s">
        <v>94</v>
      </c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74"/>
      <c r="AG56" s="74"/>
      <c r="AH56" s="74"/>
      <c r="AI56" s="74"/>
      <c r="AJ56" s="74"/>
      <c r="AK56" s="74"/>
      <c r="AL56" s="74"/>
      <c r="AM56" s="74"/>
      <c r="AN56" s="74"/>
      <c r="AO56" s="74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5">
        <v>968.654632373659</v>
      </c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>
        <v>1178.08</v>
      </c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  <c r="CU56" s="75"/>
      <c r="CV56" s="75"/>
      <c r="CW56" s="75"/>
      <c r="CX56" s="75">
        <v>1252.7605704308733</v>
      </c>
      <c r="CY56" s="75"/>
      <c r="CZ56" s="75"/>
      <c r="DA56" s="75"/>
      <c r="DB56" s="75"/>
      <c r="DC56" s="75"/>
      <c r="DD56" s="75"/>
      <c r="DE56" s="75"/>
      <c r="DF56" s="75"/>
      <c r="DG56" s="75"/>
      <c r="DH56" s="75"/>
      <c r="DI56" s="75"/>
      <c r="DJ56" s="75"/>
      <c r="DK56" s="75"/>
      <c r="DL56" s="75"/>
      <c r="DM56" s="75"/>
      <c r="DN56" s="75"/>
      <c r="DO56" s="75"/>
      <c r="DP56" s="75"/>
      <c r="DQ56" s="75"/>
      <c r="DR56" s="75"/>
      <c r="DS56" s="75"/>
      <c r="DT56" s="49">
        <v>1302.8709932481083</v>
      </c>
      <c r="DU56" s="49">
        <v>1354.9858329780327</v>
      </c>
      <c r="DV56" s="49">
        <v>1409.1852662971542</v>
      </c>
      <c r="DW56" s="49">
        <v>1465.5526769490405</v>
      </c>
    </row>
    <row r="57" spans="1:127" s="39" customFormat="1" ht="15.75">
      <c r="A57" s="81" t="s">
        <v>95</v>
      </c>
      <c r="B57" s="81"/>
      <c r="C57" s="81"/>
      <c r="D57" s="81"/>
      <c r="E57" s="81"/>
      <c r="F57" s="81"/>
      <c r="G57" s="81"/>
      <c r="H57" s="81"/>
      <c r="I57" s="82" t="s">
        <v>96</v>
      </c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1" t="s">
        <v>46</v>
      </c>
      <c r="AQ57" s="81"/>
      <c r="AR57" s="81"/>
      <c r="AS57" s="81"/>
      <c r="AT57" s="81"/>
      <c r="AU57" s="81"/>
      <c r="AV57" s="81"/>
      <c r="AW57" s="81"/>
      <c r="AX57" s="81"/>
      <c r="AY57" s="81"/>
      <c r="AZ57" s="81"/>
      <c r="BA57" s="81"/>
      <c r="BB57" s="81"/>
      <c r="BC57" s="81"/>
      <c r="BD57" s="81"/>
      <c r="BE57" s="81"/>
      <c r="BF57" s="86">
        <v>15437.669716435712</v>
      </c>
      <c r="BG57" s="86"/>
      <c r="BH57" s="86"/>
      <c r="BI57" s="86"/>
      <c r="BJ57" s="86"/>
      <c r="BK57" s="86"/>
      <c r="BL57" s="86"/>
      <c r="BM57" s="86"/>
      <c r="BN57" s="86"/>
      <c r="BO57" s="86"/>
      <c r="BP57" s="86"/>
      <c r="BQ57" s="86"/>
      <c r="BR57" s="86"/>
      <c r="BS57" s="86"/>
      <c r="BT57" s="86"/>
      <c r="BU57" s="86"/>
      <c r="BV57" s="86"/>
      <c r="BW57" s="86"/>
      <c r="BX57" s="86"/>
      <c r="BY57" s="86"/>
      <c r="BZ57" s="86"/>
      <c r="CA57" s="86"/>
      <c r="CB57" s="86">
        <v>18417.96</v>
      </c>
      <c r="CC57" s="86"/>
      <c r="CD57" s="86"/>
      <c r="CE57" s="86"/>
      <c r="CF57" s="86"/>
      <c r="CG57" s="86"/>
      <c r="CH57" s="86"/>
      <c r="CI57" s="86"/>
      <c r="CJ57" s="86"/>
      <c r="CK57" s="86"/>
      <c r="CL57" s="86"/>
      <c r="CM57" s="86"/>
      <c r="CN57" s="86"/>
      <c r="CO57" s="86"/>
      <c r="CP57" s="86"/>
      <c r="CQ57" s="86"/>
      <c r="CR57" s="86"/>
      <c r="CS57" s="86"/>
      <c r="CT57" s="86"/>
      <c r="CU57" s="86"/>
      <c r="CV57" s="86"/>
      <c r="CW57" s="86"/>
      <c r="CX57" s="86">
        <v>18769.00169338925</v>
      </c>
      <c r="CY57" s="86"/>
      <c r="CZ57" s="86"/>
      <c r="DA57" s="86"/>
      <c r="DB57" s="86"/>
      <c r="DC57" s="86"/>
      <c r="DD57" s="86"/>
      <c r="DE57" s="86"/>
      <c r="DF57" s="86"/>
      <c r="DG57" s="86"/>
      <c r="DH57" s="86"/>
      <c r="DI57" s="86"/>
      <c r="DJ57" s="86"/>
      <c r="DK57" s="86"/>
      <c r="DL57" s="86"/>
      <c r="DM57" s="86"/>
      <c r="DN57" s="86"/>
      <c r="DO57" s="86"/>
      <c r="DP57" s="86"/>
      <c r="DQ57" s="86"/>
      <c r="DR57" s="86"/>
      <c r="DS57" s="86"/>
      <c r="DT57" s="56">
        <v>18869.90856112482</v>
      </c>
      <c r="DU57" s="56">
        <v>18974.851703569813</v>
      </c>
      <c r="DV57" s="56">
        <v>19083.992571712606</v>
      </c>
      <c r="DW57" s="56">
        <v>19197.49907458111</v>
      </c>
    </row>
    <row r="58" spans="1:127" s="39" customFormat="1" ht="15.75" customHeight="1">
      <c r="A58" s="81"/>
      <c r="B58" s="81"/>
      <c r="C58" s="81"/>
      <c r="D58" s="81"/>
      <c r="E58" s="81"/>
      <c r="F58" s="81"/>
      <c r="G58" s="81"/>
      <c r="H58" s="81"/>
      <c r="I58" s="84" t="s">
        <v>134</v>
      </c>
      <c r="J58" s="84"/>
      <c r="K58" s="84"/>
      <c r="L58" s="84"/>
      <c r="M58" s="84"/>
      <c r="N58" s="84"/>
      <c r="O58" s="84"/>
      <c r="P58" s="84"/>
      <c r="Q58" s="84"/>
      <c r="R58" s="84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81"/>
      <c r="AQ58" s="81"/>
      <c r="AR58" s="81"/>
      <c r="AS58" s="81"/>
      <c r="AT58" s="81"/>
      <c r="AU58" s="81"/>
      <c r="AV58" s="81"/>
      <c r="AW58" s="81"/>
      <c r="AX58" s="81"/>
      <c r="AY58" s="81"/>
      <c r="AZ58" s="81"/>
      <c r="BA58" s="81"/>
      <c r="BB58" s="81"/>
      <c r="BC58" s="81"/>
      <c r="BD58" s="81"/>
      <c r="BE58" s="81"/>
      <c r="BF58" s="86"/>
      <c r="BG58" s="86"/>
      <c r="BH58" s="86"/>
      <c r="BI58" s="86"/>
      <c r="BJ58" s="86"/>
      <c r="BK58" s="86"/>
      <c r="BL58" s="86"/>
      <c r="BM58" s="86"/>
      <c r="BN58" s="86"/>
      <c r="BO58" s="86"/>
      <c r="BP58" s="86"/>
      <c r="BQ58" s="86"/>
      <c r="BR58" s="86"/>
      <c r="BS58" s="86"/>
      <c r="BT58" s="86"/>
      <c r="BU58" s="86"/>
      <c r="BV58" s="86"/>
      <c r="BW58" s="86"/>
      <c r="BX58" s="86"/>
      <c r="BY58" s="86"/>
      <c r="BZ58" s="86"/>
      <c r="CA58" s="86"/>
      <c r="CB58" s="86"/>
      <c r="CC58" s="86"/>
      <c r="CD58" s="86"/>
      <c r="CE58" s="86"/>
      <c r="CF58" s="86"/>
      <c r="CG58" s="86"/>
      <c r="CH58" s="86"/>
      <c r="CI58" s="86"/>
      <c r="CJ58" s="86"/>
      <c r="CK58" s="86"/>
      <c r="CL58" s="86"/>
      <c r="CM58" s="86"/>
      <c r="CN58" s="86"/>
      <c r="CO58" s="86"/>
      <c r="CP58" s="86"/>
      <c r="CQ58" s="86"/>
      <c r="CR58" s="86"/>
      <c r="CS58" s="86"/>
      <c r="CT58" s="86"/>
      <c r="CU58" s="86"/>
      <c r="CV58" s="86"/>
      <c r="CW58" s="86"/>
      <c r="CX58" s="86"/>
      <c r="CY58" s="86"/>
      <c r="CZ58" s="86"/>
      <c r="DA58" s="86"/>
      <c r="DB58" s="86"/>
      <c r="DC58" s="86"/>
      <c r="DD58" s="86"/>
      <c r="DE58" s="86"/>
      <c r="DF58" s="86"/>
      <c r="DG58" s="86"/>
      <c r="DH58" s="86"/>
      <c r="DI58" s="86"/>
      <c r="DJ58" s="86"/>
      <c r="DK58" s="86"/>
      <c r="DL58" s="86"/>
      <c r="DM58" s="86"/>
      <c r="DN58" s="86"/>
      <c r="DO58" s="86"/>
      <c r="DP58" s="86"/>
      <c r="DQ58" s="86"/>
      <c r="DR58" s="86"/>
      <c r="DS58" s="86"/>
      <c r="DT58" s="56"/>
      <c r="DU58" s="56"/>
      <c r="DV58" s="56"/>
      <c r="DW58" s="56"/>
    </row>
    <row r="59" spans="1:127" s="39" customFormat="1" ht="15.75" customHeight="1">
      <c r="A59" s="81"/>
      <c r="B59" s="81"/>
      <c r="C59" s="81"/>
      <c r="D59" s="81"/>
      <c r="E59" s="81"/>
      <c r="F59" s="81"/>
      <c r="G59" s="81"/>
      <c r="H59" s="81"/>
      <c r="I59" s="84" t="s">
        <v>135</v>
      </c>
      <c r="J59" s="84"/>
      <c r="K59" s="84"/>
      <c r="L59" s="84"/>
      <c r="M59" s="84"/>
      <c r="N59" s="84"/>
      <c r="O59" s="84"/>
      <c r="P59" s="84"/>
      <c r="Q59" s="84"/>
      <c r="R59" s="84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81"/>
      <c r="AQ59" s="81"/>
      <c r="AR59" s="81"/>
      <c r="AS59" s="81"/>
      <c r="AT59" s="81"/>
      <c r="AU59" s="81"/>
      <c r="AV59" s="81"/>
      <c r="AW59" s="81"/>
      <c r="AX59" s="81"/>
      <c r="AY59" s="81"/>
      <c r="AZ59" s="81"/>
      <c r="BA59" s="81"/>
      <c r="BB59" s="81"/>
      <c r="BC59" s="81"/>
      <c r="BD59" s="81"/>
      <c r="BE59" s="81"/>
      <c r="BF59" s="86"/>
      <c r="BG59" s="86"/>
      <c r="BH59" s="86"/>
      <c r="BI59" s="86"/>
      <c r="BJ59" s="86"/>
      <c r="BK59" s="86"/>
      <c r="BL59" s="86"/>
      <c r="BM59" s="86"/>
      <c r="BN59" s="86"/>
      <c r="BO59" s="86"/>
      <c r="BP59" s="86"/>
      <c r="BQ59" s="86"/>
      <c r="BR59" s="86"/>
      <c r="BS59" s="86"/>
      <c r="BT59" s="86"/>
      <c r="BU59" s="86"/>
      <c r="BV59" s="86"/>
      <c r="BW59" s="86"/>
      <c r="BX59" s="86"/>
      <c r="BY59" s="86"/>
      <c r="BZ59" s="86"/>
      <c r="CA59" s="86"/>
      <c r="CB59" s="86"/>
      <c r="CC59" s="86"/>
      <c r="CD59" s="86"/>
      <c r="CE59" s="86"/>
      <c r="CF59" s="86"/>
      <c r="CG59" s="86"/>
      <c r="CH59" s="86"/>
      <c r="CI59" s="86"/>
      <c r="CJ59" s="86"/>
      <c r="CK59" s="86"/>
      <c r="CL59" s="86"/>
      <c r="CM59" s="86"/>
      <c r="CN59" s="86"/>
      <c r="CO59" s="86"/>
      <c r="CP59" s="86"/>
      <c r="CQ59" s="86"/>
      <c r="CR59" s="86"/>
      <c r="CS59" s="86"/>
      <c r="CT59" s="86"/>
      <c r="CU59" s="86"/>
      <c r="CV59" s="86"/>
      <c r="CW59" s="86"/>
      <c r="CX59" s="86"/>
      <c r="CY59" s="86"/>
      <c r="CZ59" s="86"/>
      <c r="DA59" s="86"/>
      <c r="DB59" s="86"/>
      <c r="DC59" s="86"/>
      <c r="DD59" s="86"/>
      <c r="DE59" s="86"/>
      <c r="DF59" s="86"/>
      <c r="DG59" s="86"/>
      <c r="DH59" s="86"/>
      <c r="DI59" s="86"/>
      <c r="DJ59" s="86"/>
      <c r="DK59" s="86"/>
      <c r="DL59" s="86"/>
      <c r="DM59" s="86"/>
      <c r="DN59" s="86"/>
      <c r="DO59" s="86"/>
      <c r="DP59" s="86"/>
      <c r="DQ59" s="86"/>
      <c r="DR59" s="86"/>
      <c r="DS59" s="86"/>
      <c r="DT59" s="56"/>
      <c r="DU59" s="56"/>
      <c r="DV59" s="56"/>
      <c r="DW59" s="56"/>
    </row>
    <row r="60" spans="1:127" s="38" customFormat="1" ht="15.75">
      <c r="A60" s="73" t="s">
        <v>97</v>
      </c>
      <c r="B60" s="73"/>
      <c r="C60" s="73"/>
      <c r="D60" s="73"/>
      <c r="E60" s="73"/>
      <c r="F60" s="73"/>
      <c r="G60" s="73"/>
      <c r="H60" s="73"/>
      <c r="I60" s="74" t="s">
        <v>98</v>
      </c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3" t="s">
        <v>46</v>
      </c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5">
        <v>0</v>
      </c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>
        <v>0</v>
      </c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5"/>
      <c r="CX60" s="75">
        <v>0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5"/>
      <c r="DK60" s="75"/>
      <c r="DL60" s="75"/>
      <c r="DM60" s="75"/>
      <c r="DN60" s="75"/>
      <c r="DO60" s="75"/>
      <c r="DP60" s="75"/>
      <c r="DQ60" s="75"/>
      <c r="DR60" s="75"/>
      <c r="DS60" s="75"/>
      <c r="DT60" s="49">
        <v>0</v>
      </c>
      <c r="DU60" s="49">
        <v>0</v>
      </c>
      <c r="DV60" s="49">
        <v>0</v>
      </c>
      <c r="DW60" s="49">
        <v>0</v>
      </c>
    </row>
    <row r="61" spans="1:127" s="38" customFormat="1" ht="15.75">
      <c r="A61" s="73"/>
      <c r="B61" s="73"/>
      <c r="C61" s="73"/>
      <c r="D61" s="73"/>
      <c r="E61" s="73"/>
      <c r="F61" s="73"/>
      <c r="G61" s="73"/>
      <c r="H61" s="73"/>
      <c r="I61" s="74" t="s">
        <v>99</v>
      </c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  <c r="CU61" s="75"/>
      <c r="CV61" s="75"/>
      <c r="CW61" s="75"/>
      <c r="CX61" s="75"/>
      <c r="CY61" s="75"/>
      <c r="CZ61" s="75"/>
      <c r="DA61" s="75"/>
      <c r="DB61" s="75"/>
      <c r="DC61" s="75"/>
      <c r="DD61" s="75"/>
      <c r="DE61" s="75"/>
      <c r="DF61" s="75"/>
      <c r="DG61" s="75"/>
      <c r="DH61" s="75"/>
      <c r="DI61" s="75"/>
      <c r="DJ61" s="75"/>
      <c r="DK61" s="75"/>
      <c r="DL61" s="75"/>
      <c r="DM61" s="75"/>
      <c r="DN61" s="75"/>
      <c r="DO61" s="75"/>
      <c r="DP61" s="75"/>
      <c r="DQ61" s="75"/>
      <c r="DR61" s="75"/>
      <c r="DS61" s="75"/>
      <c r="DT61" s="49"/>
      <c r="DU61" s="49"/>
      <c r="DV61" s="49"/>
      <c r="DW61" s="49"/>
    </row>
    <row r="62" spans="1:127" s="38" customFormat="1" ht="15.75">
      <c r="A62" s="73" t="s">
        <v>100</v>
      </c>
      <c r="B62" s="73"/>
      <c r="C62" s="73"/>
      <c r="D62" s="73"/>
      <c r="E62" s="73"/>
      <c r="F62" s="73"/>
      <c r="G62" s="73"/>
      <c r="H62" s="73"/>
      <c r="I62" s="74" t="s">
        <v>101</v>
      </c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74"/>
      <c r="AH62" s="74"/>
      <c r="AI62" s="74"/>
      <c r="AJ62" s="74"/>
      <c r="AK62" s="74"/>
      <c r="AL62" s="74"/>
      <c r="AM62" s="74"/>
      <c r="AN62" s="74"/>
      <c r="AO62" s="74"/>
      <c r="AP62" s="73" t="s">
        <v>46</v>
      </c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5">
        <v>0</v>
      </c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>
        <v>0</v>
      </c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  <c r="CU62" s="75"/>
      <c r="CV62" s="75"/>
      <c r="CW62" s="75"/>
      <c r="CX62" s="75">
        <v>0</v>
      </c>
      <c r="CY62" s="75"/>
      <c r="CZ62" s="75"/>
      <c r="DA62" s="75"/>
      <c r="DB62" s="75"/>
      <c r="DC62" s="75"/>
      <c r="DD62" s="75"/>
      <c r="DE62" s="75"/>
      <c r="DF62" s="75"/>
      <c r="DG62" s="75"/>
      <c r="DH62" s="75"/>
      <c r="DI62" s="75"/>
      <c r="DJ62" s="75"/>
      <c r="DK62" s="75"/>
      <c r="DL62" s="75"/>
      <c r="DM62" s="75"/>
      <c r="DN62" s="75"/>
      <c r="DO62" s="75"/>
      <c r="DP62" s="75"/>
      <c r="DQ62" s="75"/>
      <c r="DR62" s="75"/>
      <c r="DS62" s="75"/>
      <c r="DT62" s="49">
        <v>0</v>
      </c>
      <c r="DU62" s="49">
        <v>0</v>
      </c>
      <c r="DV62" s="49">
        <v>0</v>
      </c>
      <c r="DW62" s="49">
        <v>0</v>
      </c>
    </row>
    <row r="63" spans="1:127" s="38" customFormat="1" ht="15.75">
      <c r="A63" s="73"/>
      <c r="B63" s="73"/>
      <c r="C63" s="73"/>
      <c r="D63" s="73"/>
      <c r="E63" s="73"/>
      <c r="F63" s="73"/>
      <c r="G63" s="73"/>
      <c r="H63" s="73"/>
      <c r="I63" s="74" t="s">
        <v>102</v>
      </c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  <c r="AK63" s="74"/>
      <c r="AL63" s="74"/>
      <c r="AM63" s="74"/>
      <c r="AN63" s="74"/>
      <c r="AO63" s="74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  <c r="CU63" s="75"/>
      <c r="CV63" s="75"/>
      <c r="CW63" s="75"/>
      <c r="CX63" s="75"/>
      <c r="CY63" s="75"/>
      <c r="CZ63" s="75"/>
      <c r="DA63" s="75"/>
      <c r="DB63" s="75"/>
      <c r="DC63" s="75"/>
      <c r="DD63" s="75"/>
      <c r="DE63" s="75"/>
      <c r="DF63" s="75"/>
      <c r="DG63" s="75"/>
      <c r="DH63" s="75"/>
      <c r="DI63" s="75"/>
      <c r="DJ63" s="75"/>
      <c r="DK63" s="75"/>
      <c r="DL63" s="75"/>
      <c r="DM63" s="75"/>
      <c r="DN63" s="75"/>
      <c r="DO63" s="75"/>
      <c r="DP63" s="75"/>
      <c r="DQ63" s="75"/>
      <c r="DR63" s="75"/>
      <c r="DS63" s="75"/>
      <c r="DT63" s="49"/>
      <c r="DU63" s="49"/>
      <c r="DV63" s="49"/>
      <c r="DW63" s="49"/>
    </row>
    <row r="64" spans="1:127" s="38" customFormat="1" ht="15.75">
      <c r="A64" s="73" t="s">
        <v>103</v>
      </c>
      <c r="B64" s="73"/>
      <c r="C64" s="73"/>
      <c r="D64" s="73"/>
      <c r="E64" s="73"/>
      <c r="F64" s="73"/>
      <c r="G64" s="73"/>
      <c r="H64" s="73"/>
      <c r="I64" s="74" t="s">
        <v>104</v>
      </c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  <c r="AB64" s="74"/>
      <c r="AC64" s="74"/>
      <c r="AD64" s="74"/>
      <c r="AE64" s="74"/>
      <c r="AF64" s="74"/>
      <c r="AG64" s="74"/>
      <c r="AH64" s="74"/>
      <c r="AI64" s="74"/>
      <c r="AJ64" s="74"/>
      <c r="AK64" s="74"/>
      <c r="AL64" s="74"/>
      <c r="AM64" s="74"/>
      <c r="AN64" s="74"/>
      <c r="AO64" s="74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8" t="s">
        <v>159</v>
      </c>
      <c r="BG64" s="78"/>
      <c r="BH64" s="78"/>
      <c r="BI64" s="78"/>
      <c r="BJ64" s="78"/>
      <c r="BK64" s="78"/>
      <c r="BL64" s="78"/>
      <c r="BM64" s="78"/>
      <c r="BN64" s="78"/>
      <c r="BO64" s="78"/>
      <c r="BP64" s="78"/>
      <c r="BQ64" s="78"/>
      <c r="BR64" s="78"/>
      <c r="BS64" s="78"/>
      <c r="BT64" s="78"/>
      <c r="BU64" s="78"/>
      <c r="BV64" s="78"/>
      <c r="BW64" s="78"/>
      <c r="BX64" s="78"/>
      <c r="BY64" s="78"/>
      <c r="BZ64" s="78"/>
      <c r="CA64" s="78"/>
      <c r="CB64" s="78" t="s">
        <v>159</v>
      </c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 t="s">
        <v>159</v>
      </c>
      <c r="CY64" s="78"/>
      <c r="CZ64" s="78"/>
      <c r="DA64" s="78"/>
      <c r="DB64" s="78"/>
      <c r="DC64" s="78"/>
      <c r="DD64" s="78"/>
      <c r="DE64" s="78"/>
      <c r="DF64" s="78"/>
      <c r="DG64" s="78"/>
      <c r="DH64" s="78"/>
      <c r="DI64" s="78"/>
      <c r="DJ64" s="78"/>
      <c r="DK64" s="78"/>
      <c r="DL64" s="78"/>
      <c r="DM64" s="78"/>
      <c r="DN64" s="78"/>
      <c r="DO64" s="78"/>
      <c r="DP64" s="78"/>
      <c r="DQ64" s="78"/>
      <c r="DR64" s="78"/>
      <c r="DS64" s="78"/>
      <c r="DT64" s="49" t="s">
        <v>159</v>
      </c>
      <c r="DU64" s="49" t="s">
        <v>159</v>
      </c>
      <c r="DV64" s="49" t="s">
        <v>159</v>
      </c>
      <c r="DW64" s="49" t="s">
        <v>159</v>
      </c>
    </row>
    <row r="65" spans="1:127" s="38" customFormat="1" ht="15.75">
      <c r="A65" s="73"/>
      <c r="B65" s="73"/>
      <c r="C65" s="73"/>
      <c r="D65" s="73"/>
      <c r="E65" s="73"/>
      <c r="F65" s="73"/>
      <c r="G65" s="73"/>
      <c r="H65" s="73"/>
      <c r="I65" s="74" t="s">
        <v>105</v>
      </c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  <c r="AB65" s="74"/>
      <c r="AC65" s="74"/>
      <c r="AD65" s="74"/>
      <c r="AE65" s="74"/>
      <c r="AF65" s="74"/>
      <c r="AG65" s="74"/>
      <c r="AH65" s="74"/>
      <c r="AI65" s="74"/>
      <c r="AJ65" s="74"/>
      <c r="AK65" s="74"/>
      <c r="AL65" s="74"/>
      <c r="AM65" s="74"/>
      <c r="AN65" s="74"/>
      <c r="AO65" s="74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8"/>
      <c r="BG65" s="78"/>
      <c r="BH65" s="78"/>
      <c r="BI65" s="78"/>
      <c r="BJ65" s="78"/>
      <c r="BK65" s="78"/>
      <c r="BL65" s="78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8"/>
      <c r="DE65" s="78"/>
      <c r="DF65" s="78"/>
      <c r="DG65" s="78"/>
      <c r="DH65" s="78"/>
      <c r="DI65" s="78"/>
      <c r="DJ65" s="78"/>
      <c r="DK65" s="78"/>
      <c r="DL65" s="78"/>
      <c r="DM65" s="78"/>
      <c r="DN65" s="78"/>
      <c r="DO65" s="78"/>
      <c r="DP65" s="78"/>
      <c r="DQ65" s="78"/>
      <c r="DR65" s="78"/>
      <c r="DS65" s="78"/>
      <c r="DT65" s="49"/>
      <c r="DU65" s="49"/>
      <c r="DV65" s="49"/>
      <c r="DW65" s="49"/>
    </row>
    <row r="66" spans="1:127" s="38" customFormat="1" ht="15.75">
      <c r="A66" s="73"/>
      <c r="B66" s="73"/>
      <c r="C66" s="73"/>
      <c r="D66" s="73"/>
      <c r="E66" s="73"/>
      <c r="F66" s="73"/>
      <c r="G66" s="73"/>
      <c r="H66" s="73"/>
      <c r="I66" s="74" t="s">
        <v>81</v>
      </c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8"/>
      <c r="BG66" s="78"/>
      <c r="BH66" s="78"/>
      <c r="BI66" s="78"/>
      <c r="BJ66" s="78"/>
      <c r="BK66" s="78"/>
      <c r="BL66" s="78"/>
      <c r="BM66" s="78"/>
      <c r="BN66" s="78"/>
      <c r="BO66" s="78"/>
      <c r="BP66" s="78"/>
      <c r="BQ66" s="78"/>
      <c r="BR66" s="78"/>
      <c r="BS66" s="78"/>
      <c r="BT66" s="78"/>
      <c r="BU66" s="78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8"/>
      <c r="DE66" s="78"/>
      <c r="DF66" s="78"/>
      <c r="DG66" s="78"/>
      <c r="DH66" s="78"/>
      <c r="DI66" s="78"/>
      <c r="DJ66" s="78"/>
      <c r="DK66" s="78"/>
      <c r="DL66" s="78"/>
      <c r="DM66" s="78"/>
      <c r="DN66" s="78"/>
      <c r="DO66" s="78"/>
      <c r="DP66" s="78"/>
      <c r="DQ66" s="78"/>
      <c r="DR66" s="78"/>
      <c r="DS66" s="78"/>
      <c r="DT66" s="49"/>
      <c r="DU66" s="49"/>
      <c r="DV66" s="49"/>
      <c r="DW66" s="49"/>
    </row>
    <row r="67" spans="1:127" s="39" customFormat="1" ht="15.75">
      <c r="A67" s="81"/>
      <c r="B67" s="81"/>
      <c r="C67" s="81"/>
      <c r="D67" s="81"/>
      <c r="E67" s="81"/>
      <c r="F67" s="81"/>
      <c r="G67" s="81"/>
      <c r="H67" s="81"/>
      <c r="I67" s="85" t="s">
        <v>106</v>
      </c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1"/>
      <c r="AQ67" s="81"/>
      <c r="AR67" s="81"/>
      <c r="AS67" s="81"/>
      <c r="AT67" s="81"/>
      <c r="AU67" s="81"/>
      <c r="AV67" s="81"/>
      <c r="AW67" s="81"/>
      <c r="AX67" s="81"/>
      <c r="AY67" s="81"/>
      <c r="AZ67" s="81"/>
      <c r="BA67" s="81"/>
      <c r="BB67" s="81"/>
      <c r="BC67" s="81"/>
      <c r="BD67" s="81"/>
      <c r="BE67" s="81"/>
      <c r="BF67" s="86"/>
      <c r="BG67" s="86"/>
      <c r="BH67" s="86"/>
      <c r="BI67" s="86"/>
      <c r="BJ67" s="86"/>
      <c r="BK67" s="86"/>
      <c r="BL67" s="86"/>
      <c r="BM67" s="86"/>
      <c r="BN67" s="86"/>
      <c r="BO67" s="86"/>
      <c r="BP67" s="86"/>
      <c r="BQ67" s="86"/>
      <c r="BR67" s="86"/>
      <c r="BS67" s="86"/>
      <c r="BT67" s="86"/>
      <c r="BU67" s="86"/>
      <c r="BV67" s="86"/>
      <c r="BW67" s="86"/>
      <c r="BX67" s="86"/>
      <c r="BY67" s="86"/>
      <c r="BZ67" s="86"/>
      <c r="CA67" s="86"/>
      <c r="CB67" s="86"/>
      <c r="CC67" s="86"/>
      <c r="CD67" s="86"/>
      <c r="CE67" s="86"/>
      <c r="CF67" s="86"/>
      <c r="CG67" s="86"/>
      <c r="CH67" s="86"/>
      <c r="CI67" s="86"/>
      <c r="CJ67" s="86"/>
      <c r="CK67" s="86"/>
      <c r="CL67" s="86"/>
      <c r="CM67" s="86"/>
      <c r="CN67" s="86"/>
      <c r="CO67" s="86"/>
      <c r="CP67" s="86"/>
      <c r="CQ67" s="86"/>
      <c r="CR67" s="86"/>
      <c r="CS67" s="86"/>
      <c r="CT67" s="86"/>
      <c r="CU67" s="86"/>
      <c r="CV67" s="86"/>
      <c r="CW67" s="86"/>
      <c r="CX67" s="86"/>
      <c r="CY67" s="86"/>
      <c r="CZ67" s="86"/>
      <c r="DA67" s="86"/>
      <c r="DB67" s="86"/>
      <c r="DC67" s="86"/>
      <c r="DD67" s="86"/>
      <c r="DE67" s="86"/>
      <c r="DF67" s="86"/>
      <c r="DG67" s="86"/>
      <c r="DH67" s="86"/>
      <c r="DI67" s="86"/>
      <c r="DJ67" s="86"/>
      <c r="DK67" s="86"/>
      <c r="DL67" s="86"/>
      <c r="DM67" s="86"/>
      <c r="DN67" s="86"/>
      <c r="DO67" s="86"/>
      <c r="DP67" s="86"/>
      <c r="DQ67" s="86"/>
      <c r="DR67" s="86"/>
      <c r="DS67" s="86"/>
      <c r="DT67" s="56"/>
      <c r="DU67" s="56"/>
      <c r="DV67" s="56"/>
      <c r="DW67" s="56"/>
    </row>
    <row r="68" spans="1:127" s="39" customFormat="1" ht="15.75" customHeight="1">
      <c r="A68" s="81"/>
      <c r="B68" s="81"/>
      <c r="C68" s="81"/>
      <c r="D68" s="81"/>
      <c r="E68" s="81"/>
      <c r="F68" s="81"/>
      <c r="G68" s="81"/>
      <c r="H68" s="81"/>
      <c r="I68" s="84" t="s">
        <v>136</v>
      </c>
      <c r="J68" s="84"/>
      <c r="K68" s="84"/>
      <c r="L68" s="84"/>
      <c r="M68" s="84"/>
      <c r="N68" s="84"/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81" t="s">
        <v>107</v>
      </c>
      <c r="AQ68" s="81"/>
      <c r="AR68" s="81"/>
      <c r="AS68" s="81"/>
      <c r="AT68" s="81"/>
      <c r="AU68" s="81"/>
      <c r="AV68" s="81"/>
      <c r="AW68" s="81"/>
      <c r="AX68" s="81"/>
      <c r="AY68" s="81"/>
      <c r="AZ68" s="81"/>
      <c r="BA68" s="81"/>
      <c r="BB68" s="81"/>
      <c r="BC68" s="81"/>
      <c r="BD68" s="81"/>
      <c r="BE68" s="81"/>
      <c r="BF68" s="83">
        <v>1337.54</v>
      </c>
      <c r="BG68" s="83"/>
      <c r="BH68" s="83"/>
      <c r="BI68" s="83"/>
      <c r="BJ68" s="83"/>
      <c r="BK68" s="83"/>
      <c r="BL68" s="83"/>
      <c r="BM68" s="83"/>
      <c r="BN68" s="83"/>
      <c r="BO68" s="83"/>
      <c r="BP68" s="83"/>
      <c r="BQ68" s="83"/>
      <c r="BR68" s="83"/>
      <c r="BS68" s="83"/>
      <c r="BT68" s="83"/>
      <c r="BU68" s="83"/>
      <c r="BV68" s="83"/>
      <c r="BW68" s="83"/>
      <c r="BX68" s="83"/>
      <c r="BY68" s="83"/>
      <c r="BZ68" s="83"/>
      <c r="CA68" s="83"/>
      <c r="CB68" s="83">
        <v>1682.62</v>
      </c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/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>
        <v>1682.62</v>
      </c>
      <c r="CY68" s="83"/>
      <c r="CZ68" s="83"/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/>
      <c r="DM68" s="83"/>
      <c r="DN68" s="83"/>
      <c r="DO68" s="83"/>
      <c r="DP68" s="83"/>
      <c r="DQ68" s="83"/>
      <c r="DR68" s="83"/>
      <c r="DS68" s="83"/>
      <c r="DT68" s="51">
        <f>$CX$68</f>
        <v>1682.62</v>
      </c>
      <c r="DU68" s="51">
        <f>$CX$68</f>
        <v>1682.62</v>
      </c>
      <c r="DV68" s="51">
        <f>$CX$68</f>
        <v>1682.62</v>
      </c>
      <c r="DW68" s="51">
        <f>$CX$68</f>
        <v>1682.62</v>
      </c>
    </row>
    <row r="69" spans="1:127" s="39" customFormat="1" ht="15.75">
      <c r="A69" s="81"/>
      <c r="B69" s="81"/>
      <c r="C69" s="81"/>
      <c r="D69" s="81"/>
      <c r="E69" s="81"/>
      <c r="F69" s="81"/>
      <c r="G69" s="81"/>
      <c r="H69" s="81"/>
      <c r="I69" s="82" t="s">
        <v>108</v>
      </c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82"/>
      <c r="AM69" s="82"/>
      <c r="AN69" s="82"/>
      <c r="AO69" s="82"/>
      <c r="AP69" s="81" t="s">
        <v>46</v>
      </c>
      <c r="AQ69" s="81"/>
      <c r="AR69" s="81"/>
      <c r="AS69" s="81"/>
      <c r="AT69" s="81"/>
      <c r="AU69" s="81"/>
      <c r="AV69" s="81"/>
      <c r="AW69" s="81"/>
      <c r="AX69" s="81"/>
      <c r="AY69" s="81"/>
      <c r="AZ69" s="81"/>
      <c r="BA69" s="81"/>
      <c r="BB69" s="81"/>
      <c r="BC69" s="81"/>
      <c r="BD69" s="81"/>
      <c r="BE69" s="81"/>
      <c r="BF69" s="83">
        <f>BF52/BF68</f>
        <v>7.628915343390989</v>
      </c>
      <c r="BG69" s="83"/>
      <c r="BH69" s="83"/>
      <c r="BI69" s="83"/>
      <c r="BJ69" s="83"/>
      <c r="BK69" s="83"/>
      <c r="BL69" s="83"/>
      <c r="BM69" s="83"/>
      <c r="BN69" s="83"/>
      <c r="BO69" s="83"/>
      <c r="BP69" s="83"/>
      <c r="BQ69" s="83"/>
      <c r="BR69" s="83"/>
      <c r="BS69" s="83"/>
      <c r="BT69" s="83"/>
      <c r="BU69" s="83"/>
      <c r="BV69" s="83"/>
      <c r="BW69" s="83"/>
      <c r="BX69" s="83"/>
      <c r="BY69" s="83"/>
      <c r="BZ69" s="83"/>
      <c r="CA69" s="83"/>
      <c r="CB69" s="83">
        <f>CB52/CB68</f>
        <v>5.964864318741012</v>
      </c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/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>
        <f>CX52/CX68</f>
        <v>6.342987595484816</v>
      </c>
      <c r="CY69" s="83"/>
      <c r="CZ69" s="83"/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/>
      <c r="DM69" s="83"/>
      <c r="DN69" s="83"/>
      <c r="DO69" s="83"/>
      <c r="DP69" s="83"/>
      <c r="DQ69" s="83"/>
      <c r="DR69" s="83"/>
      <c r="DS69" s="83"/>
      <c r="DT69" s="51">
        <f>DT52/DT68</f>
        <v>6.596707099304209</v>
      </c>
      <c r="DU69" s="51">
        <f>DU52/DU68</f>
        <v>6.860575383276378</v>
      </c>
      <c r="DV69" s="51">
        <f>DV52/DV68</f>
        <v>7.134998398607434</v>
      </c>
      <c r="DW69" s="51">
        <f>DW52/DW68</f>
        <v>7.420398334551732</v>
      </c>
    </row>
    <row r="70" spans="1:127" s="39" customFormat="1" ht="15.75" customHeight="1">
      <c r="A70" s="81"/>
      <c r="B70" s="81"/>
      <c r="C70" s="81"/>
      <c r="D70" s="81"/>
      <c r="E70" s="81"/>
      <c r="F70" s="81"/>
      <c r="G70" s="81"/>
      <c r="H70" s="81"/>
      <c r="I70" s="84" t="s">
        <v>137</v>
      </c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81" t="s">
        <v>109</v>
      </c>
      <c r="AQ70" s="81"/>
      <c r="AR70" s="81"/>
      <c r="AS70" s="81"/>
      <c r="AT70" s="81"/>
      <c r="AU70" s="81"/>
      <c r="AV70" s="81"/>
      <c r="AW70" s="81"/>
      <c r="AX70" s="81"/>
      <c r="AY70" s="81"/>
      <c r="AZ70" s="81"/>
      <c r="BA70" s="81"/>
      <c r="BB70" s="81"/>
      <c r="BC70" s="81"/>
      <c r="BD70" s="81"/>
      <c r="BE70" s="81"/>
      <c r="BF70" s="83"/>
      <c r="BG70" s="83"/>
      <c r="BH70" s="83"/>
      <c r="BI70" s="83"/>
      <c r="BJ70" s="83"/>
      <c r="BK70" s="83"/>
      <c r="BL70" s="83"/>
      <c r="BM70" s="83"/>
      <c r="BN70" s="83"/>
      <c r="BO70" s="83"/>
      <c r="BP70" s="83"/>
      <c r="BQ70" s="83"/>
      <c r="BR70" s="83"/>
      <c r="BS70" s="83"/>
      <c r="BT70" s="83"/>
      <c r="BU70" s="83"/>
      <c r="BV70" s="83"/>
      <c r="BW70" s="83"/>
      <c r="BX70" s="83"/>
      <c r="BY70" s="83"/>
      <c r="BZ70" s="83"/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/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/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/>
      <c r="DM70" s="83"/>
      <c r="DN70" s="83"/>
      <c r="DO70" s="83"/>
      <c r="DP70" s="83"/>
      <c r="DQ70" s="83"/>
      <c r="DR70" s="83"/>
      <c r="DS70" s="83"/>
      <c r="DT70" s="51"/>
      <c r="DU70" s="51"/>
      <c r="DV70" s="51"/>
      <c r="DW70" s="51"/>
    </row>
    <row r="71" spans="1:127" s="38" customFormat="1" ht="15.75">
      <c r="A71" s="73" t="s">
        <v>110</v>
      </c>
      <c r="B71" s="73"/>
      <c r="C71" s="73"/>
      <c r="D71" s="73"/>
      <c r="E71" s="73"/>
      <c r="F71" s="73"/>
      <c r="G71" s="73"/>
      <c r="H71" s="73"/>
      <c r="I71" s="74" t="s">
        <v>111</v>
      </c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  <c r="CU71" s="75"/>
      <c r="CV71" s="75"/>
      <c r="CW71" s="75"/>
      <c r="CX71" s="75"/>
      <c r="CY71" s="75"/>
      <c r="CZ71" s="75"/>
      <c r="DA71" s="75"/>
      <c r="DB71" s="75"/>
      <c r="DC71" s="75"/>
      <c r="DD71" s="75"/>
      <c r="DE71" s="75"/>
      <c r="DF71" s="75"/>
      <c r="DG71" s="75"/>
      <c r="DH71" s="75"/>
      <c r="DI71" s="75"/>
      <c r="DJ71" s="75"/>
      <c r="DK71" s="75"/>
      <c r="DL71" s="75"/>
      <c r="DM71" s="75"/>
      <c r="DN71" s="75"/>
      <c r="DO71" s="75"/>
      <c r="DP71" s="75"/>
      <c r="DQ71" s="75"/>
      <c r="DR71" s="75"/>
      <c r="DS71" s="75"/>
      <c r="DT71" s="49"/>
      <c r="DU71" s="49"/>
      <c r="DV71" s="49"/>
      <c r="DW71" s="49"/>
    </row>
    <row r="72" spans="1:127" s="38" customFormat="1" ht="15.75">
      <c r="A72" s="73"/>
      <c r="B72" s="73"/>
      <c r="C72" s="73"/>
      <c r="D72" s="73"/>
      <c r="E72" s="73"/>
      <c r="F72" s="73"/>
      <c r="G72" s="73"/>
      <c r="H72" s="73"/>
      <c r="I72" s="74" t="s">
        <v>146</v>
      </c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  <c r="AB72" s="74"/>
      <c r="AC72" s="74"/>
      <c r="AD72" s="74"/>
      <c r="AE72" s="74"/>
      <c r="AF72" s="74"/>
      <c r="AG72" s="74"/>
      <c r="AH72" s="74"/>
      <c r="AI72" s="74"/>
      <c r="AJ72" s="74"/>
      <c r="AK72" s="74"/>
      <c r="AL72" s="74"/>
      <c r="AM72" s="74"/>
      <c r="AN72" s="74"/>
      <c r="AO72" s="74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  <c r="CU72" s="75"/>
      <c r="CV72" s="75"/>
      <c r="CW72" s="75"/>
      <c r="CX72" s="75"/>
      <c r="CY72" s="75"/>
      <c r="CZ72" s="75"/>
      <c r="DA72" s="75"/>
      <c r="DB72" s="75"/>
      <c r="DC72" s="75"/>
      <c r="DD72" s="75"/>
      <c r="DE72" s="75"/>
      <c r="DF72" s="75"/>
      <c r="DG72" s="75"/>
      <c r="DH72" s="75"/>
      <c r="DI72" s="75"/>
      <c r="DJ72" s="75"/>
      <c r="DK72" s="75"/>
      <c r="DL72" s="75"/>
      <c r="DM72" s="75"/>
      <c r="DN72" s="75"/>
      <c r="DO72" s="75"/>
      <c r="DP72" s="75"/>
      <c r="DQ72" s="75"/>
      <c r="DR72" s="75"/>
      <c r="DS72" s="75"/>
      <c r="DT72" s="49"/>
      <c r="DU72" s="49"/>
      <c r="DV72" s="49"/>
      <c r="DW72" s="49"/>
    </row>
    <row r="73" spans="1:127" s="38" customFormat="1" ht="15.75">
      <c r="A73" s="73"/>
      <c r="B73" s="73"/>
      <c r="C73" s="73"/>
      <c r="D73" s="73"/>
      <c r="E73" s="73"/>
      <c r="F73" s="73"/>
      <c r="G73" s="73"/>
      <c r="H73" s="73"/>
      <c r="I73" s="74" t="s">
        <v>112</v>
      </c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  <c r="CU73" s="75"/>
      <c r="CV73" s="75"/>
      <c r="CW73" s="75"/>
      <c r="CX73" s="75"/>
      <c r="CY73" s="75"/>
      <c r="CZ73" s="75"/>
      <c r="DA73" s="75"/>
      <c r="DB73" s="75"/>
      <c r="DC73" s="75"/>
      <c r="DD73" s="75"/>
      <c r="DE73" s="75"/>
      <c r="DF73" s="75"/>
      <c r="DG73" s="75"/>
      <c r="DH73" s="75"/>
      <c r="DI73" s="75"/>
      <c r="DJ73" s="75"/>
      <c r="DK73" s="75"/>
      <c r="DL73" s="75"/>
      <c r="DM73" s="75"/>
      <c r="DN73" s="75"/>
      <c r="DO73" s="75"/>
      <c r="DP73" s="75"/>
      <c r="DQ73" s="75"/>
      <c r="DR73" s="75"/>
      <c r="DS73" s="75"/>
      <c r="DT73" s="49"/>
      <c r="DU73" s="49"/>
      <c r="DV73" s="49"/>
      <c r="DW73" s="49"/>
    </row>
    <row r="74" spans="1:127" s="38" customFormat="1" ht="15.75">
      <c r="A74" s="73" t="s">
        <v>113</v>
      </c>
      <c r="B74" s="73"/>
      <c r="C74" s="73"/>
      <c r="D74" s="73"/>
      <c r="E74" s="73"/>
      <c r="F74" s="73"/>
      <c r="G74" s="73"/>
      <c r="H74" s="73"/>
      <c r="I74" s="74" t="s">
        <v>114</v>
      </c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  <c r="AB74" s="74"/>
      <c r="AC74" s="74"/>
      <c r="AD74" s="74"/>
      <c r="AE74" s="74"/>
      <c r="AF74" s="74"/>
      <c r="AG74" s="74"/>
      <c r="AH74" s="74"/>
      <c r="AI74" s="74"/>
      <c r="AJ74" s="74"/>
      <c r="AK74" s="74"/>
      <c r="AL74" s="74"/>
      <c r="AM74" s="74"/>
      <c r="AN74" s="74"/>
      <c r="AO74" s="74"/>
      <c r="AP74" s="73" t="s">
        <v>116</v>
      </c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5">
        <v>14</v>
      </c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>
        <v>14</v>
      </c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  <c r="CU74" s="75"/>
      <c r="CV74" s="75"/>
      <c r="CW74" s="75"/>
      <c r="CX74" s="80">
        <v>14.4144</v>
      </c>
      <c r="CY74" s="80"/>
      <c r="CZ74" s="80"/>
      <c r="DA74" s="80"/>
      <c r="DB74" s="80"/>
      <c r="DC74" s="80"/>
      <c r="DD74" s="80"/>
      <c r="DE74" s="80"/>
      <c r="DF74" s="80"/>
      <c r="DG74" s="80"/>
      <c r="DH74" s="80"/>
      <c r="DI74" s="80"/>
      <c r="DJ74" s="80"/>
      <c r="DK74" s="80"/>
      <c r="DL74" s="80"/>
      <c r="DM74" s="80"/>
      <c r="DN74" s="80"/>
      <c r="DO74" s="80"/>
      <c r="DP74" s="80"/>
      <c r="DQ74" s="80"/>
      <c r="DR74" s="80"/>
      <c r="DS74" s="80"/>
      <c r="DT74" s="59">
        <f>$CX$74</f>
        <v>14.4144</v>
      </c>
      <c r="DU74" s="59">
        <f>$CX$74</f>
        <v>14.4144</v>
      </c>
      <c r="DV74" s="59">
        <f>$CX$74</f>
        <v>14.4144</v>
      </c>
      <c r="DW74" s="59">
        <f>$CX$74</f>
        <v>14.4144</v>
      </c>
    </row>
    <row r="75" spans="1:127" s="38" customFormat="1" ht="15.75">
      <c r="A75" s="73"/>
      <c r="B75" s="73"/>
      <c r="C75" s="73"/>
      <c r="D75" s="73"/>
      <c r="E75" s="73"/>
      <c r="F75" s="73"/>
      <c r="G75" s="73"/>
      <c r="H75" s="73"/>
      <c r="I75" s="74" t="s">
        <v>115</v>
      </c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  <c r="CU75" s="75"/>
      <c r="CV75" s="75"/>
      <c r="CW75" s="75"/>
      <c r="CX75" s="80"/>
      <c r="CY75" s="80"/>
      <c r="CZ75" s="80"/>
      <c r="DA75" s="80"/>
      <c r="DB75" s="80"/>
      <c r="DC75" s="80"/>
      <c r="DD75" s="80"/>
      <c r="DE75" s="80"/>
      <c r="DF75" s="80"/>
      <c r="DG75" s="80"/>
      <c r="DH75" s="80"/>
      <c r="DI75" s="80"/>
      <c r="DJ75" s="80"/>
      <c r="DK75" s="80"/>
      <c r="DL75" s="80"/>
      <c r="DM75" s="80"/>
      <c r="DN75" s="80"/>
      <c r="DO75" s="80"/>
      <c r="DP75" s="80"/>
      <c r="DQ75" s="80"/>
      <c r="DR75" s="80"/>
      <c r="DS75" s="80"/>
      <c r="DT75" s="49"/>
      <c r="DU75" s="49"/>
      <c r="DV75" s="49"/>
      <c r="DW75" s="49"/>
    </row>
    <row r="76" spans="1:127" s="38" customFormat="1" ht="15.75">
      <c r="A76" s="73" t="s">
        <v>117</v>
      </c>
      <c r="B76" s="73"/>
      <c r="C76" s="73"/>
      <c r="D76" s="73"/>
      <c r="E76" s="73"/>
      <c r="F76" s="73"/>
      <c r="G76" s="73"/>
      <c r="H76" s="73"/>
      <c r="I76" s="74" t="s">
        <v>118</v>
      </c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74"/>
      <c r="AH76" s="74"/>
      <c r="AI76" s="74"/>
      <c r="AJ76" s="74"/>
      <c r="AK76" s="74"/>
      <c r="AL76" s="74"/>
      <c r="AM76" s="74"/>
      <c r="AN76" s="74"/>
      <c r="AO76" s="74"/>
      <c r="AP76" s="73" t="s">
        <v>46</v>
      </c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9">
        <f>BF54/BF74/12</f>
        <v>41.87650985729479</v>
      </c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79"/>
      <c r="BW76" s="79"/>
      <c r="BX76" s="79"/>
      <c r="BY76" s="79"/>
      <c r="BZ76" s="79"/>
      <c r="CA76" s="79"/>
      <c r="CB76" s="79">
        <f>CB54/CB74/12</f>
        <v>44.26571428571429</v>
      </c>
      <c r="CC76" s="79"/>
      <c r="CD76" s="79"/>
      <c r="CE76" s="79"/>
      <c r="CF76" s="79"/>
      <c r="CG76" s="79"/>
      <c r="CH76" s="79"/>
      <c r="CI76" s="79"/>
      <c r="CJ76" s="79"/>
      <c r="CK76" s="79"/>
      <c r="CL76" s="79"/>
      <c r="CM76" s="79"/>
      <c r="CN76" s="79"/>
      <c r="CO76" s="79"/>
      <c r="CP76" s="79"/>
      <c r="CQ76" s="79"/>
      <c r="CR76" s="79"/>
      <c r="CS76" s="79"/>
      <c r="CT76" s="79"/>
      <c r="CU76" s="79"/>
      <c r="CV76" s="79"/>
      <c r="CW76" s="79"/>
      <c r="CX76" s="79">
        <f>CX54/CX74/12</f>
        <v>45.71852762262355</v>
      </c>
      <c r="CY76" s="79"/>
      <c r="CZ76" s="79"/>
      <c r="DA76" s="79"/>
      <c r="DB76" s="79"/>
      <c r="DC76" s="79"/>
      <c r="DD76" s="79"/>
      <c r="DE76" s="79"/>
      <c r="DF76" s="79"/>
      <c r="DG76" s="79"/>
      <c r="DH76" s="79"/>
      <c r="DI76" s="79"/>
      <c r="DJ76" s="79"/>
      <c r="DK76" s="79"/>
      <c r="DL76" s="79"/>
      <c r="DM76" s="79"/>
      <c r="DN76" s="79"/>
      <c r="DO76" s="79"/>
      <c r="DP76" s="79"/>
      <c r="DQ76" s="79"/>
      <c r="DR76" s="79"/>
      <c r="DS76" s="79"/>
      <c r="DT76" s="55">
        <f>DT54/DT74/12</f>
        <v>47.54726872752848</v>
      </c>
      <c r="DU76" s="55">
        <f>DU54/DU74/12</f>
        <v>49.449159476629625</v>
      </c>
      <c r="DV76" s="55">
        <f>DV54/DV74/12</f>
        <v>51.42712585569481</v>
      </c>
      <c r="DW76" s="55">
        <f>DW54/DW74/12</f>
        <v>53.484210889922615</v>
      </c>
    </row>
    <row r="77" spans="1:127" s="38" customFormat="1" ht="15.75">
      <c r="A77" s="73"/>
      <c r="B77" s="73"/>
      <c r="C77" s="73"/>
      <c r="D77" s="73"/>
      <c r="E77" s="73"/>
      <c r="F77" s="73"/>
      <c r="G77" s="73"/>
      <c r="H77" s="73"/>
      <c r="I77" s="74" t="s">
        <v>119</v>
      </c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74"/>
      <c r="AH77" s="74"/>
      <c r="AI77" s="74"/>
      <c r="AJ77" s="74"/>
      <c r="AK77" s="74"/>
      <c r="AL77" s="74"/>
      <c r="AM77" s="74"/>
      <c r="AN77" s="74"/>
      <c r="AO77" s="74"/>
      <c r="AP77" s="73" t="s">
        <v>120</v>
      </c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55"/>
      <c r="DU77" s="55"/>
      <c r="DV77" s="55"/>
      <c r="DW77" s="55"/>
    </row>
    <row r="78" spans="1:127" s="38" customFormat="1" ht="15.75">
      <c r="A78" s="73" t="s">
        <v>121</v>
      </c>
      <c r="B78" s="73"/>
      <c r="C78" s="73"/>
      <c r="D78" s="73"/>
      <c r="E78" s="73"/>
      <c r="F78" s="73"/>
      <c r="G78" s="73"/>
      <c r="H78" s="73"/>
      <c r="I78" s="74" t="s">
        <v>122</v>
      </c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  <c r="AB78" s="74"/>
      <c r="AC78" s="74"/>
      <c r="AD78" s="74"/>
      <c r="AE78" s="74"/>
      <c r="AF78" s="74"/>
      <c r="AG78" s="74"/>
      <c r="AH78" s="74"/>
      <c r="AI78" s="74"/>
      <c r="AJ78" s="74"/>
      <c r="AK78" s="74"/>
      <c r="AL78" s="74"/>
      <c r="AM78" s="74"/>
      <c r="AN78" s="74"/>
      <c r="AO78" s="74"/>
      <c r="AP78" s="74"/>
      <c r="AQ78" s="74"/>
      <c r="AR78" s="74"/>
      <c r="AS78" s="74"/>
      <c r="AT78" s="74"/>
      <c r="AU78" s="74"/>
      <c r="AV78" s="74"/>
      <c r="AW78" s="74"/>
      <c r="AX78" s="74"/>
      <c r="AY78" s="74"/>
      <c r="AZ78" s="74"/>
      <c r="BA78" s="74"/>
      <c r="BB78" s="74"/>
      <c r="BC78" s="74"/>
      <c r="BD78" s="74"/>
      <c r="BE78" s="74"/>
      <c r="BF78" s="78"/>
      <c r="BG78" s="78"/>
      <c r="BH78" s="78"/>
      <c r="BI78" s="78"/>
      <c r="BJ78" s="78"/>
      <c r="BK78" s="78"/>
      <c r="BL78" s="78"/>
      <c r="BM78" s="78"/>
      <c r="BN78" s="78"/>
      <c r="BO78" s="78"/>
      <c r="BP78" s="78"/>
      <c r="BQ78" s="78"/>
      <c r="BR78" s="78"/>
      <c r="BS78" s="78"/>
      <c r="BT78" s="78"/>
      <c r="BU78" s="78"/>
      <c r="BV78" s="78"/>
      <c r="BW78" s="78"/>
      <c r="BX78" s="78"/>
      <c r="BY78" s="78"/>
      <c r="BZ78" s="78"/>
      <c r="CA78" s="78"/>
      <c r="CB78" s="78"/>
      <c r="CC78" s="78"/>
      <c r="CD78" s="78"/>
      <c r="CE78" s="78"/>
      <c r="CF78" s="78"/>
      <c r="CG78" s="78"/>
      <c r="CH78" s="78"/>
      <c r="CI78" s="78"/>
      <c r="CJ78" s="78"/>
      <c r="CK78" s="78"/>
      <c r="CL78" s="78"/>
      <c r="CM78" s="78"/>
      <c r="CN78" s="78"/>
      <c r="CO78" s="78"/>
      <c r="CP78" s="78"/>
      <c r="CQ78" s="78"/>
      <c r="CR78" s="78"/>
      <c r="CS78" s="78"/>
      <c r="CT78" s="78"/>
      <c r="CU78" s="78"/>
      <c r="CV78" s="78"/>
      <c r="CW78" s="78"/>
      <c r="CX78" s="78"/>
      <c r="CY78" s="78"/>
      <c r="CZ78" s="78"/>
      <c r="DA78" s="78"/>
      <c r="DB78" s="78"/>
      <c r="DC78" s="78"/>
      <c r="DD78" s="78"/>
      <c r="DE78" s="78"/>
      <c r="DF78" s="78"/>
      <c r="DG78" s="78"/>
      <c r="DH78" s="78"/>
      <c r="DI78" s="78"/>
      <c r="DJ78" s="78"/>
      <c r="DK78" s="78"/>
      <c r="DL78" s="78"/>
      <c r="DM78" s="78"/>
      <c r="DN78" s="78"/>
      <c r="DO78" s="78"/>
      <c r="DP78" s="78"/>
      <c r="DQ78" s="78"/>
      <c r="DR78" s="78"/>
      <c r="DS78" s="78"/>
      <c r="DT78" s="49"/>
      <c r="DU78" s="49"/>
      <c r="DV78" s="49"/>
      <c r="DW78" s="49"/>
    </row>
    <row r="79" spans="1:127" s="38" customFormat="1" ht="15.75">
      <c r="A79" s="73"/>
      <c r="B79" s="73"/>
      <c r="C79" s="73"/>
      <c r="D79" s="73"/>
      <c r="E79" s="73"/>
      <c r="F79" s="73"/>
      <c r="G79" s="73"/>
      <c r="H79" s="73"/>
      <c r="I79" s="74" t="s">
        <v>123</v>
      </c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74"/>
      <c r="AP79" s="74"/>
      <c r="AQ79" s="74"/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8"/>
      <c r="BG79" s="78"/>
      <c r="BH79" s="78"/>
      <c r="BI79" s="78"/>
      <c r="BJ79" s="78"/>
      <c r="BK79" s="78"/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78"/>
      <c r="CA79" s="78"/>
      <c r="CB79" s="78"/>
      <c r="CC79" s="78"/>
      <c r="CD79" s="78"/>
      <c r="CE79" s="78"/>
      <c r="CF79" s="78"/>
      <c r="CG79" s="78"/>
      <c r="CH79" s="78"/>
      <c r="CI79" s="78"/>
      <c r="CJ79" s="78"/>
      <c r="CK79" s="78"/>
      <c r="CL79" s="78"/>
      <c r="CM79" s="78"/>
      <c r="CN79" s="78"/>
      <c r="CO79" s="78"/>
      <c r="CP79" s="78"/>
      <c r="CQ79" s="78"/>
      <c r="CR79" s="78"/>
      <c r="CS79" s="78"/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78"/>
      <c r="DI79" s="78"/>
      <c r="DJ79" s="78"/>
      <c r="DK79" s="78"/>
      <c r="DL79" s="78"/>
      <c r="DM79" s="78"/>
      <c r="DN79" s="78"/>
      <c r="DO79" s="78"/>
      <c r="DP79" s="78"/>
      <c r="DQ79" s="78"/>
      <c r="DR79" s="78"/>
      <c r="DS79" s="78"/>
      <c r="DT79" s="49"/>
      <c r="DU79" s="49"/>
      <c r="DV79" s="49"/>
      <c r="DW79" s="49"/>
    </row>
    <row r="80" spans="1:127" s="38" customFormat="1" ht="15.75">
      <c r="A80" s="73"/>
      <c r="B80" s="73"/>
      <c r="C80" s="73"/>
      <c r="D80" s="73"/>
      <c r="E80" s="73"/>
      <c r="F80" s="73"/>
      <c r="G80" s="73"/>
      <c r="H80" s="73"/>
      <c r="I80" s="74" t="s">
        <v>124</v>
      </c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74"/>
      <c r="AP80" s="74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8"/>
      <c r="BG80" s="78"/>
      <c r="BH80" s="78"/>
      <c r="BI80" s="78"/>
      <c r="BJ80" s="78"/>
      <c r="BK80" s="78"/>
      <c r="BL80" s="78"/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78"/>
      <c r="CA80" s="78"/>
      <c r="CB80" s="78"/>
      <c r="CC80" s="78"/>
      <c r="CD80" s="78"/>
      <c r="CE80" s="78"/>
      <c r="CF80" s="78"/>
      <c r="CG80" s="78"/>
      <c r="CH80" s="78"/>
      <c r="CI80" s="78"/>
      <c r="CJ80" s="78"/>
      <c r="CK80" s="78"/>
      <c r="CL80" s="78"/>
      <c r="CM80" s="78"/>
      <c r="CN80" s="78"/>
      <c r="CO80" s="78"/>
      <c r="CP80" s="78"/>
      <c r="CQ80" s="78"/>
      <c r="CR80" s="78"/>
      <c r="CS80" s="78"/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78"/>
      <c r="DI80" s="78"/>
      <c r="DJ80" s="78"/>
      <c r="DK80" s="78"/>
      <c r="DL80" s="78"/>
      <c r="DM80" s="78"/>
      <c r="DN80" s="78"/>
      <c r="DO80" s="78"/>
      <c r="DP80" s="78"/>
      <c r="DQ80" s="78"/>
      <c r="DR80" s="78"/>
      <c r="DS80" s="78"/>
      <c r="DT80" s="49"/>
      <c r="DU80" s="49"/>
      <c r="DV80" s="49"/>
      <c r="DW80" s="49"/>
    </row>
    <row r="81" spans="1:127" s="38" customFormat="1" ht="15.75">
      <c r="A81" s="73"/>
      <c r="B81" s="73"/>
      <c r="C81" s="73"/>
      <c r="D81" s="73"/>
      <c r="E81" s="73"/>
      <c r="F81" s="73"/>
      <c r="G81" s="73"/>
      <c r="H81" s="73"/>
      <c r="I81" s="77" t="s">
        <v>106</v>
      </c>
      <c r="J81" s="77"/>
      <c r="K81" s="77"/>
      <c r="L81" s="77"/>
      <c r="M81" s="77"/>
      <c r="N81" s="77"/>
      <c r="O81" s="77"/>
      <c r="P81" s="77"/>
      <c r="Q81" s="77"/>
      <c r="R81" s="77"/>
      <c r="S81" s="77"/>
      <c r="T81" s="77"/>
      <c r="U81" s="77"/>
      <c r="V81" s="77"/>
      <c r="W81" s="77"/>
      <c r="X81" s="77"/>
      <c r="Y81" s="77"/>
      <c r="Z81" s="77"/>
      <c r="AA81" s="77"/>
      <c r="AB81" s="77"/>
      <c r="AC81" s="77"/>
      <c r="AD81" s="77"/>
      <c r="AE81" s="77"/>
      <c r="AF81" s="77"/>
      <c r="AG81" s="77"/>
      <c r="AH81" s="77"/>
      <c r="AI81" s="77"/>
      <c r="AJ81" s="77"/>
      <c r="AK81" s="77"/>
      <c r="AL81" s="77"/>
      <c r="AM81" s="77"/>
      <c r="AN81" s="77"/>
      <c r="AO81" s="77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  <c r="CU81" s="75"/>
      <c r="CV81" s="75"/>
      <c r="CW81" s="75"/>
      <c r="CX81" s="75"/>
      <c r="CY81" s="75"/>
      <c r="CZ81" s="75"/>
      <c r="DA81" s="75"/>
      <c r="DB81" s="75"/>
      <c r="DC81" s="75"/>
      <c r="DD81" s="75"/>
      <c r="DE81" s="75"/>
      <c r="DF81" s="75"/>
      <c r="DG81" s="75"/>
      <c r="DH81" s="75"/>
      <c r="DI81" s="75"/>
      <c r="DJ81" s="75"/>
      <c r="DK81" s="75"/>
      <c r="DL81" s="75"/>
      <c r="DM81" s="75"/>
      <c r="DN81" s="75"/>
      <c r="DO81" s="75"/>
      <c r="DP81" s="75"/>
      <c r="DQ81" s="75"/>
      <c r="DR81" s="75"/>
      <c r="DS81" s="75"/>
      <c r="DT81" s="49"/>
      <c r="DU81" s="49"/>
      <c r="DV81" s="49"/>
      <c r="DW81" s="49"/>
    </row>
    <row r="82" spans="1:127" s="38" customFormat="1" ht="15.75">
      <c r="A82" s="73"/>
      <c r="B82" s="73"/>
      <c r="C82" s="73"/>
      <c r="D82" s="73"/>
      <c r="E82" s="73"/>
      <c r="F82" s="73"/>
      <c r="G82" s="73"/>
      <c r="H82" s="73"/>
      <c r="I82" s="74" t="s">
        <v>138</v>
      </c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  <c r="AB82" s="74"/>
      <c r="AC82" s="74"/>
      <c r="AD82" s="74"/>
      <c r="AE82" s="74"/>
      <c r="AF82" s="74"/>
      <c r="AG82" s="74"/>
      <c r="AH82" s="74"/>
      <c r="AI82" s="74"/>
      <c r="AJ82" s="74"/>
      <c r="AK82" s="74"/>
      <c r="AL82" s="74"/>
      <c r="AM82" s="74"/>
      <c r="AN82" s="74"/>
      <c r="AO82" s="74"/>
      <c r="AP82" s="73" t="s">
        <v>46</v>
      </c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  <c r="CU82" s="75"/>
      <c r="CV82" s="75"/>
      <c r="CW82" s="75"/>
      <c r="CX82" s="75"/>
      <c r="CY82" s="75"/>
      <c r="CZ82" s="75"/>
      <c r="DA82" s="75"/>
      <c r="DB82" s="75"/>
      <c r="DC82" s="75"/>
      <c r="DD82" s="75"/>
      <c r="DE82" s="75"/>
      <c r="DF82" s="75"/>
      <c r="DG82" s="75"/>
      <c r="DH82" s="75"/>
      <c r="DI82" s="75"/>
      <c r="DJ82" s="75"/>
      <c r="DK82" s="75"/>
      <c r="DL82" s="75"/>
      <c r="DM82" s="75"/>
      <c r="DN82" s="75"/>
      <c r="DO82" s="75"/>
      <c r="DP82" s="75"/>
      <c r="DQ82" s="75"/>
      <c r="DR82" s="75"/>
      <c r="DS82" s="75"/>
      <c r="DT82" s="49"/>
      <c r="DU82" s="49"/>
      <c r="DV82" s="49"/>
      <c r="DW82" s="49"/>
    </row>
    <row r="83" spans="1:127" s="38" customFormat="1" ht="32.25" customHeight="1">
      <c r="A83" s="73"/>
      <c r="B83" s="73"/>
      <c r="C83" s="73"/>
      <c r="D83" s="73"/>
      <c r="E83" s="73"/>
      <c r="F83" s="73"/>
      <c r="G83" s="73"/>
      <c r="H83" s="73"/>
      <c r="I83" s="76" t="s">
        <v>139</v>
      </c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  <c r="CU83" s="75"/>
      <c r="CV83" s="75"/>
      <c r="CW83" s="75"/>
      <c r="CX83" s="75"/>
      <c r="CY83" s="75"/>
      <c r="CZ83" s="75"/>
      <c r="DA83" s="75"/>
      <c r="DB83" s="75"/>
      <c r="DC83" s="75"/>
      <c r="DD83" s="75"/>
      <c r="DE83" s="75"/>
      <c r="DF83" s="75"/>
      <c r="DG83" s="75"/>
      <c r="DH83" s="75"/>
      <c r="DI83" s="75"/>
      <c r="DJ83" s="75"/>
      <c r="DK83" s="75"/>
      <c r="DL83" s="75"/>
      <c r="DM83" s="75"/>
      <c r="DN83" s="75"/>
      <c r="DO83" s="75"/>
      <c r="DP83" s="75"/>
      <c r="DQ83" s="75"/>
      <c r="DR83" s="75"/>
      <c r="DS83" s="75"/>
      <c r="DT83" s="49"/>
      <c r="DU83" s="49"/>
      <c r="DV83" s="49"/>
      <c r="DW83" s="49"/>
    </row>
    <row r="84" spans="1:127" s="38" customFormat="1" ht="15.75">
      <c r="A84" s="73"/>
      <c r="B84" s="73"/>
      <c r="C84" s="73"/>
      <c r="D84" s="73"/>
      <c r="E84" s="73"/>
      <c r="F84" s="73"/>
      <c r="G84" s="73"/>
      <c r="H84" s="73"/>
      <c r="I84" s="74" t="s">
        <v>125</v>
      </c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  <c r="AB84" s="74"/>
      <c r="AC84" s="74"/>
      <c r="AD84" s="74"/>
      <c r="AE84" s="74"/>
      <c r="AF84" s="74"/>
      <c r="AG84" s="74"/>
      <c r="AH84" s="74"/>
      <c r="AI84" s="74"/>
      <c r="AJ84" s="74"/>
      <c r="AK84" s="74"/>
      <c r="AL84" s="74"/>
      <c r="AM84" s="74"/>
      <c r="AN84" s="74"/>
      <c r="AO84" s="74"/>
      <c r="AP84" s="73" t="s">
        <v>46</v>
      </c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  <c r="CU84" s="75"/>
      <c r="CV84" s="75"/>
      <c r="CW84" s="75"/>
      <c r="CX84" s="75"/>
      <c r="CY84" s="75"/>
      <c r="CZ84" s="75"/>
      <c r="DA84" s="75"/>
      <c r="DB84" s="75"/>
      <c r="DC84" s="75"/>
      <c r="DD84" s="75"/>
      <c r="DE84" s="75"/>
      <c r="DF84" s="75"/>
      <c r="DG84" s="75"/>
      <c r="DH84" s="75"/>
      <c r="DI84" s="75"/>
      <c r="DJ84" s="75"/>
      <c r="DK84" s="75"/>
      <c r="DL84" s="75"/>
      <c r="DM84" s="75"/>
      <c r="DN84" s="75"/>
      <c r="DO84" s="75"/>
      <c r="DP84" s="75"/>
      <c r="DQ84" s="75"/>
      <c r="DR84" s="75"/>
      <c r="DS84" s="75"/>
      <c r="DT84" s="49"/>
      <c r="DU84" s="49"/>
      <c r="DV84" s="49"/>
      <c r="DW84" s="49"/>
    </row>
    <row r="85" spans="1:127" s="38" customFormat="1" ht="15.75">
      <c r="A85" s="73"/>
      <c r="B85" s="73"/>
      <c r="C85" s="73"/>
      <c r="D85" s="73"/>
      <c r="E85" s="73"/>
      <c r="F85" s="73"/>
      <c r="G85" s="73"/>
      <c r="H85" s="73"/>
      <c r="I85" s="74" t="s">
        <v>126</v>
      </c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3"/>
      <c r="BB85" s="73"/>
      <c r="BC85" s="73"/>
      <c r="BD85" s="73"/>
      <c r="BE85" s="73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  <c r="CU85" s="75"/>
      <c r="CV85" s="75"/>
      <c r="CW85" s="75"/>
      <c r="CX85" s="75"/>
      <c r="CY85" s="75"/>
      <c r="CZ85" s="75"/>
      <c r="DA85" s="75"/>
      <c r="DB85" s="75"/>
      <c r="DC85" s="75"/>
      <c r="DD85" s="75"/>
      <c r="DE85" s="75"/>
      <c r="DF85" s="75"/>
      <c r="DG85" s="75"/>
      <c r="DH85" s="75"/>
      <c r="DI85" s="75"/>
      <c r="DJ85" s="75"/>
      <c r="DK85" s="75"/>
      <c r="DL85" s="75"/>
      <c r="DM85" s="75"/>
      <c r="DN85" s="75"/>
      <c r="DO85" s="75"/>
      <c r="DP85" s="75"/>
      <c r="DQ85" s="75"/>
      <c r="DR85" s="75"/>
      <c r="DS85" s="75"/>
      <c r="DT85" s="49"/>
      <c r="DU85" s="49"/>
      <c r="DV85" s="49"/>
      <c r="DW85" s="49"/>
    </row>
    <row r="86" spans="1:127" s="38" customFormat="1" ht="15.75">
      <c r="A86" s="73"/>
      <c r="B86" s="73"/>
      <c r="C86" s="73"/>
      <c r="D86" s="73"/>
      <c r="E86" s="73"/>
      <c r="F86" s="73"/>
      <c r="G86" s="73"/>
      <c r="H86" s="73"/>
      <c r="I86" s="74" t="s">
        <v>127</v>
      </c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  <c r="AB86" s="74"/>
      <c r="AC86" s="74"/>
      <c r="AD86" s="74"/>
      <c r="AE86" s="74"/>
      <c r="AF86" s="74"/>
      <c r="AG86" s="74"/>
      <c r="AH86" s="74"/>
      <c r="AI86" s="74"/>
      <c r="AJ86" s="74"/>
      <c r="AK86" s="74"/>
      <c r="AL86" s="74"/>
      <c r="AM86" s="74"/>
      <c r="AN86" s="74"/>
      <c r="AO86" s="74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3"/>
      <c r="BB86" s="73"/>
      <c r="BC86" s="73"/>
      <c r="BD86" s="73"/>
      <c r="BE86" s="73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  <c r="CU86" s="75"/>
      <c r="CV86" s="75"/>
      <c r="CW86" s="75"/>
      <c r="CX86" s="75"/>
      <c r="CY86" s="75"/>
      <c r="CZ86" s="75"/>
      <c r="DA86" s="75"/>
      <c r="DB86" s="75"/>
      <c r="DC86" s="75"/>
      <c r="DD86" s="75"/>
      <c r="DE86" s="75"/>
      <c r="DF86" s="75"/>
      <c r="DG86" s="75"/>
      <c r="DH86" s="75"/>
      <c r="DI86" s="75"/>
      <c r="DJ86" s="75"/>
      <c r="DK86" s="75"/>
      <c r="DL86" s="75"/>
      <c r="DM86" s="75"/>
      <c r="DN86" s="75"/>
      <c r="DO86" s="75"/>
      <c r="DP86" s="75"/>
      <c r="DQ86" s="75"/>
      <c r="DR86" s="75"/>
      <c r="DS86" s="75"/>
      <c r="DT86" s="49"/>
      <c r="DU86" s="49"/>
      <c r="DV86" s="49"/>
      <c r="DW86" s="49"/>
    </row>
    <row r="87" spans="1:18" ht="24.75" customHeight="1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5"/>
      <c r="L87" s="45"/>
      <c r="M87" s="45"/>
      <c r="N87" s="45"/>
      <c r="O87" s="45"/>
      <c r="P87" s="45"/>
      <c r="Q87" s="45"/>
      <c r="R87" s="45"/>
    </row>
    <row r="88" s="42" customFormat="1" ht="12" customHeight="1">
      <c r="A88" s="41" t="s">
        <v>185</v>
      </c>
    </row>
    <row r="89" s="42" customFormat="1" ht="12" customHeight="1">
      <c r="A89" s="41" t="s">
        <v>140</v>
      </c>
    </row>
    <row r="90" s="42" customFormat="1" ht="12" customHeight="1">
      <c r="A90" s="41" t="s">
        <v>141</v>
      </c>
    </row>
    <row r="91" s="42" customFormat="1" ht="12" customHeight="1">
      <c r="A91" s="41" t="s">
        <v>142</v>
      </c>
    </row>
  </sheetData>
  <sheetProtection/>
  <mergeCells count="283">
    <mergeCell ref="A9:H9"/>
    <mergeCell ref="I9:AO9"/>
    <mergeCell ref="AP9:BE9"/>
    <mergeCell ref="BF9:CA9"/>
    <mergeCell ref="CB9:CW9"/>
    <mergeCell ref="CX9:DS9"/>
    <mergeCell ref="A5:DW5"/>
    <mergeCell ref="A6:DW6"/>
    <mergeCell ref="A8:H8"/>
    <mergeCell ref="I8:AO8"/>
    <mergeCell ref="AP8:BE8"/>
    <mergeCell ref="BF8:CA8"/>
    <mergeCell ref="CB8:CW8"/>
    <mergeCell ref="CX8:DS8"/>
    <mergeCell ref="A11:H11"/>
    <mergeCell ref="I11:AO11"/>
    <mergeCell ref="AP11:BE11"/>
    <mergeCell ref="BF11:CA11"/>
    <mergeCell ref="CB11:CW11"/>
    <mergeCell ref="CX11:DS11"/>
    <mergeCell ref="A10:H10"/>
    <mergeCell ref="I10:AO10"/>
    <mergeCell ref="AP10:BE10"/>
    <mergeCell ref="BF10:CA10"/>
    <mergeCell ref="CB10:CW10"/>
    <mergeCell ref="CX10:DS10"/>
    <mergeCell ref="A14:H14"/>
    <mergeCell ref="I14:AO14"/>
    <mergeCell ref="AP14:BE14"/>
    <mergeCell ref="BF14:CA14"/>
    <mergeCell ref="CB14:CW14"/>
    <mergeCell ref="CX14:DS14"/>
    <mergeCell ref="A12:H13"/>
    <mergeCell ref="I12:AO12"/>
    <mergeCell ref="AP12:BE13"/>
    <mergeCell ref="BF12:CA13"/>
    <mergeCell ref="CB12:CW13"/>
    <mergeCell ref="CX12:DS13"/>
    <mergeCell ref="I13:AO13"/>
    <mergeCell ref="A16:H17"/>
    <mergeCell ref="I16:AO16"/>
    <mergeCell ref="AP16:BE17"/>
    <mergeCell ref="BF16:CA17"/>
    <mergeCell ref="CB16:CW17"/>
    <mergeCell ref="CX16:DS17"/>
    <mergeCell ref="I17:AO17"/>
    <mergeCell ref="A15:H15"/>
    <mergeCell ref="I15:AO15"/>
    <mergeCell ref="AP15:BE15"/>
    <mergeCell ref="BF15:CA15"/>
    <mergeCell ref="CB15:CW15"/>
    <mergeCell ref="CX15:DS15"/>
    <mergeCell ref="A19:H20"/>
    <mergeCell ref="I19:AO19"/>
    <mergeCell ref="AP19:BE20"/>
    <mergeCell ref="BF19:CA20"/>
    <mergeCell ref="CB19:CW20"/>
    <mergeCell ref="CX19:DS20"/>
    <mergeCell ref="I20:AO20"/>
    <mergeCell ref="A18:H18"/>
    <mergeCell ref="I18:AO18"/>
    <mergeCell ref="AP18:BE18"/>
    <mergeCell ref="BF18:CA18"/>
    <mergeCell ref="CB18:CW18"/>
    <mergeCell ref="CX18:DS18"/>
    <mergeCell ref="A21:H25"/>
    <mergeCell ref="I21:AO21"/>
    <mergeCell ref="AP21:BE25"/>
    <mergeCell ref="BF21:CA25"/>
    <mergeCell ref="CB21:CW25"/>
    <mergeCell ref="CX21:DS25"/>
    <mergeCell ref="I22:AO22"/>
    <mergeCell ref="I23:AO23"/>
    <mergeCell ref="I24:AO24"/>
    <mergeCell ref="I25:AO25"/>
    <mergeCell ref="A28:H29"/>
    <mergeCell ref="I28:AO28"/>
    <mergeCell ref="AP28:BE29"/>
    <mergeCell ref="BF28:CA29"/>
    <mergeCell ref="CB28:CW29"/>
    <mergeCell ref="CX28:DS29"/>
    <mergeCell ref="I29:AO29"/>
    <mergeCell ref="A26:H27"/>
    <mergeCell ref="I26:AO26"/>
    <mergeCell ref="AP26:BE27"/>
    <mergeCell ref="BF26:CA27"/>
    <mergeCell ref="CB26:CW27"/>
    <mergeCell ref="CX26:DS27"/>
    <mergeCell ref="I27:AO27"/>
    <mergeCell ref="A32:H32"/>
    <mergeCell ref="I32:AO32"/>
    <mergeCell ref="AP32:BE32"/>
    <mergeCell ref="BF32:CA32"/>
    <mergeCell ref="CB32:CW32"/>
    <mergeCell ref="CX32:DS32"/>
    <mergeCell ref="A30:H31"/>
    <mergeCell ref="I30:AO30"/>
    <mergeCell ref="AP30:BE31"/>
    <mergeCell ref="BF30:CA31"/>
    <mergeCell ref="CB30:CW31"/>
    <mergeCell ref="CX30:DS31"/>
    <mergeCell ref="I31:AO31"/>
    <mergeCell ref="A35:H37"/>
    <mergeCell ref="I35:AO35"/>
    <mergeCell ref="AP35:BE37"/>
    <mergeCell ref="BF35:CA37"/>
    <mergeCell ref="CB35:CW37"/>
    <mergeCell ref="CX35:DS37"/>
    <mergeCell ref="I36:AO36"/>
    <mergeCell ref="I37:AO37"/>
    <mergeCell ref="A33:H34"/>
    <mergeCell ref="I33:AO33"/>
    <mergeCell ref="AP33:BE34"/>
    <mergeCell ref="BF33:CA34"/>
    <mergeCell ref="CB33:CW34"/>
    <mergeCell ref="CX33:DS34"/>
    <mergeCell ref="I34:AO34"/>
    <mergeCell ref="A42:H44"/>
    <mergeCell ref="I42:AO42"/>
    <mergeCell ref="AP42:BE44"/>
    <mergeCell ref="BF42:CA44"/>
    <mergeCell ref="CB42:CW44"/>
    <mergeCell ref="CX42:DS44"/>
    <mergeCell ref="I43:AO43"/>
    <mergeCell ref="I44:AO44"/>
    <mergeCell ref="A38:H41"/>
    <mergeCell ref="I38:AO38"/>
    <mergeCell ref="AP38:BE41"/>
    <mergeCell ref="BF38:CA41"/>
    <mergeCell ref="CB38:CW41"/>
    <mergeCell ref="CX38:DS41"/>
    <mergeCell ref="I39:AO39"/>
    <mergeCell ref="I40:AO40"/>
    <mergeCell ref="I41:AO41"/>
    <mergeCell ref="A45:H48"/>
    <mergeCell ref="I45:AO45"/>
    <mergeCell ref="AP45:BE48"/>
    <mergeCell ref="BF45:CA48"/>
    <mergeCell ref="CB45:CW48"/>
    <mergeCell ref="CX45:DS48"/>
    <mergeCell ref="I46:AO46"/>
    <mergeCell ref="I47:AO47"/>
    <mergeCell ref="I48:AO48"/>
    <mergeCell ref="A52:H52"/>
    <mergeCell ref="I52:AO52"/>
    <mergeCell ref="AP52:BE52"/>
    <mergeCell ref="BF52:CA52"/>
    <mergeCell ref="CB52:CW52"/>
    <mergeCell ref="CX52:DS52"/>
    <mergeCell ref="A49:H51"/>
    <mergeCell ref="I49:AO49"/>
    <mergeCell ref="AP49:BE51"/>
    <mergeCell ref="BF49:CA51"/>
    <mergeCell ref="CB49:CW51"/>
    <mergeCell ref="CX49:DS51"/>
    <mergeCell ref="I50:AO50"/>
    <mergeCell ref="I51:AO51"/>
    <mergeCell ref="A54:H54"/>
    <mergeCell ref="I54:AO54"/>
    <mergeCell ref="AP54:BE54"/>
    <mergeCell ref="BF54:CA54"/>
    <mergeCell ref="CB54:CW54"/>
    <mergeCell ref="CX54:DS54"/>
    <mergeCell ref="A53:H53"/>
    <mergeCell ref="I53:AO53"/>
    <mergeCell ref="AP53:BE53"/>
    <mergeCell ref="BF53:CA53"/>
    <mergeCell ref="CB53:CW53"/>
    <mergeCell ref="CX53:DS53"/>
    <mergeCell ref="A56:H56"/>
    <mergeCell ref="I56:AO56"/>
    <mergeCell ref="AP56:BE56"/>
    <mergeCell ref="BF56:CA56"/>
    <mergeCell ref="CB56:CW56"/>
    <mergeCell ref="CX56:DS56"/>
    <mergeCell ref="A55:H55"/>
    <mergeCell ref="I55:AO55"/>
    <mergeCell ref="AP55:BE55"/>
    <mergeCell ref="BF55:CA55"/>
    <mergeCell ref="CB55:CW55"/>
    <mergeCell ref="CX55:DS55"/>
    <mergeCell ref="A60:H61"/>
    <mergeCell ref="I60:AO60"/>
    <mergeCell ref="AP60:BE61"/>
    <mergeCell ref="BF60:CA61"/>
    <mergeCell ref="CB60:CW61"/>
    <mergeCell ref="CX60:DS61"/>
    <mergeCell ref="I61:AO61"/>
    <mergeCell ref="A57:H59"/>
    <mergeCell ref="I57:AO57"/>
    <mergeCell ref="AP57:BE59"/>
    <mergeCell ref="BF57:CA59"/>
    <mergeCell ref="CB57:CW59"/>
    <mergeCell ref="CX57:DS59"/>
    <mergeCell ref="I58:AO58"/>
    <mergeCell ref="I59:AO59"/>
    <mergeCell ref="A64:H66"/>
    <mergeCell ref="I64:AO64"/>
    <mergeCell ref="AP64:BE66"/>
    <mergeCell ref="BF64:CA66"/>
    <mergeCell ref="CB64:CW66"/>
    <mergeCell ref="CX64:DS66"/>
    <mergeCell ref="I65:AO65"/>
    <mergeCell ref="I66:AO66"/>
    <mergeCell ref="A62:H63"/>
    <mergeCell ref="I62:AO62"/>
    <mergeCell ref="AP62:BE63"/>
    <mergeCell ref="BF62:CA63"/>
    <mergeCell ref="CB62:CW63"/>
    <mergeCell ref="CX62:DS63"/>
    <mergeCell ref="I63:AO63"/>
    <mergeCell ref="A68:H68"/>
    <mergeCell ref="I68:AO68"/>
    <mergeCell ref="AP68:BE68"/>
    <mergeCell ref="BF68:CA68"/>
    <mergeCell ref="CB68:CW68"/>
    <mergeCell ref="CX68:DS68"/>
    <mergeCell ref="A67:H67"/>
    <mergeCell ref="I67:AO67"/>
    <mergeCell ref="AP67:BE67"/>
    <mergeCell ref="BF67:CA67"/>
    <mergeCell ref="CB67:CW67"/>
    <mergeCell ref="CX67:DS67"/>
    <mergeCell ref="A71:H73"/>
    <mergeCell ref="I71:AO71"/>
    <mergeCell ref="AP71:BE73"/>
    <mergeCell ref="BF71:CA73"/>
    <mergeCell ref="CB71:CW73"/>
    <mergeCell ref="CX71:DS73"/>
    <mergeCell ref="I72:AO72"/>
    <mergeCell ref="I73:AO73"/>
    <mergeCell ref="A69:H70"/>
    <mergeCell ref="I69:AO69"/>
    <mergeCell ref="AP69:BE69"/>
    <mergeCell ref="BF69:CA70"/>
    <mergeCell ref="CB69:CW70"/>
    <mergeCell ref="CX69:DS70"/>
    <mergeCell ref="I70:AO70"/>
    <mergeCell ref="AP70:BE70"/>
    <mergeCell ref="A76:H77"/>
    <mergeCell ref="I76:AO76"/>
    <mergeCell ref="AP76:BE76"/>
    <mergeCell ref="BF76:CA77"/>
    <mergeCell ref="CB76:CW77"/>
    <mergeCell ref="CX76:DS77"/>
    <mergeCell ref="I77:AO77"/>
    <mergeCell ref="AP77:BE77"/>
    <mergeCell ref="A74:H75"/>
    <mergeCell ref="I74:AO74"/>
    <mergeCell ref="AP74:BE75"/>
    <mergeCell ref="BF74:CA75"/>
    <mergeCell ref="CB74:CW75"/>
    <mergeCell ref="CX74:DS75"/>
    <mergeCell ref="I75:AO75"/>
    <mergeCell ref="A81:H81"/>
    <mergeCell ref="I81:AO81"/>
    <mergeCell ref="AP81:BE81"/>
    <mergeCell ref="BF81:CA81"/>
    <mergeCell ref="CB81:CW81"/>
    <mergeCell ref="CX81:DS81"/>
    <mergeCell ref="A78:H80"/>
    <mergeCell ref="I78:AO78"/>
    <mergeCell ref="AP78:BE80"/>
    <mergeCell ref="BF78:CA80"/>
    <mergeCell ref="CB78:CW80"/>
    <mergeCell ref="CX78:DS80"/>
    <mergeCell ref="I79:AO79"/>
    <mergeCell ref="I80:AO80"/>
    <mergeCell ref="A84:H86"/>
    <mergeCell ref="I84:AO84"/>
    <mergeCell ref="AP84:BE86"/>
    <mergeCell ref="BF84:CA86"/>
    <mergeCell ref="CB84:CW86"/>
    <mergeCell ref="CX84:DS86"/>
    <mergeCell ref="I85:AO85"/>
    <mergeCell ref="I86:AO86"/>
    <mergeCell ref="A82:H83"/>
    <mergeCell ref="I82:AO82"/>
    <mergeCell ref="AP82:BE83"/>
    <mergeCell ref="BF82:CA83"/>
    <mergeCell ref="CB82:CW83"/>
    <mergeCell ref="CX82:DS83"/>
    <mergeCell ref="I83:AO8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B1:DQ19"/>
  <sheetViews>
    <sheetView zoomScalePageLayoutView="0" workbookViewId="0" topLeftCell="F4">
      <selection activeCell="I21" sqref="I21"/>
    </sheetView>
  </sheetViews>
  <sheetFormatPr defaultColWidth="9.00390625" defaultRowHeight="12.75"/>
  <cols>
    <col min="2" max="2" width="33.00390625" style="14" customWidth="1"/>
    <col min="3" max="3" width="16.375" style="15" customWidth="1"/>
    <col min="4" max="4" width="12.25390625" style="15" customWidth="1"/>
    <col min="5" max="5" width="13.125" style="15" customWidth="1"/>
    <col min="6" max="7" width="12.375" style="15" bestFit="1" customWidth="1"/>
    <col min="8" max="8" width="13.00390625" style="15" customWidth="1"/>
    <col min="9" max="9" width="13.625" style="15" customWidth="1"/>
    <col min="10" max="10" width="11.25390625" style="15" customWidth="1"/>
    <col min="11" max="11" width="12.375" style="13" customWidth="1"/>
    <col min="12" max="13" width="11.875" style="0" customWidth="1"/>
    <col min="14" max="17" width="13.00390625" style="0" customWidth="1"/>
  </cols>
  <sheetData>
    <row r="1" ht="15.75">
      <c r="H1" s="15" t="s">
        <v>148</v>
      </c>
    </row>
    <row r="2" ht="15.75">
      <c r="H2" s="15" t="s">
        <v>10</v>
      </c>
    </row>
    <row r="3" ht="15.75">
      <c r="H3" s="15" t="s">
        <v>11</v>
      </c>
    </row>
    <row r="5" spans="2:121" ht="18.75">
      <c r="B5" s="72" t="s">
        <v>149</v>
      </c>
      <c r="C5" s="72"/>
      <c r="D5" s="72"/>
      <c r="E5" s="72"/>
      <c r="F5" s="72"/>
      <c r="G5" s="72"/>
      <c r="H5" s="72"/>
      <c r="I5" s="72"/>
      <c r="J5" s="8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</row>
    <row r="6" spans="2:121" ht="18.75">
      <c r="B6" s="12"/>
      <c r="C6" s="8"/>
      <c r="D6" s="8"/>
      <c r="E6" s="8"/>
      <c r="F6" s="8"/>
      <c r="G6" s="8"/>
      <c r="H6" s="8"/>
      <c r="I6" s="8"/>
      <c r="J6" s="8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</row>
    <row r="7" spans="2:17" ht="15.75">
      <c r="B7" s="26" t="s">
        <v>27</v>
      </c>
      <c r="C7" s="29" t="s">
        <v>28</v>
      </c>
      <c r="D7" s="19" t="s">
        <v>30</v>
      </c>
      <c r="E7" s="20"/>
      <c r="F7" s="19" t="s">
        <v>36</v>
      </c>
      <c r="G7" s="20"/>
      <c r="H7" s="19" t="s">
        <v>33</v>
      </c>
      <c r="I7" s="20"/>
      <c r="J7" s="19" t="s">
        <v>33</v>
      </c>
      <c r="K7" s="20"/>
      <c r="L7" s="19" t="s">
        <v>33</v>
      </c>
      <c r="M7" s="20"/>
      <c r="N7" s="19" t="s">
        <v>33</v>
      </c>
      <c r="O7" s="20"/>
      <c r="P7" s="19" t="s">
        <v>33</v>
      </c>
      <c r="Q7" s="20"/>
    </row>
    <row r="8" spans="2:17" ht="15" customHeight="1">
      <c r="B8" s="27"/>
      <c r="C8" s="30" t="s">
        <v>29</v>
      </c>
      <c r="D8" s="21" t="s">
        <v>31</v>
      </c>
      <c r="E8" s="22"/>
      <c r="F8" s="21" t="s">
        <v>37</v>
      </c>
      <c r="G8" s="22"/>
      <c r="H8" s="21" t="s">
        <v>34</v>
      </c>
      <c r="I8" s="22"/>
      <c r="J8" s="21" t="s">
        <v>34</v>
      </c>
      <c r="K8" s="22"/>
      <c r="L8" s="21" t="s">
        <v>34</v>
      </c>
      <c r="M8" s="22"/>
      <c r="N8" s="21" t="s">
        <v>34</v>
      </c>
      <c r="O8" s="22"/>
      <c r="P8" s="21" t="s">
        <v>34</v>
      </c>
      <c r="Q8" s="22"/>
    </row>
    <row r="9" spans="2:17" ht="15.75">
      <c r="B9" s="27"/>
      <c r="C9" s="30"/>
      <c r="D9" s="23" t="s">
        <v>32</v>
      </c>
      <c r="E9" s="24"/>
      <c r="F9" s="23" t="s">
        <v>145</v>
      </c>
      <c r="G9" s="24"/>
      <c r="H9" s="23" t="s">
        <v>35</v>
      </c>
      <c r="I9" s="24"/>
      <c r="J9" s="23" t="s">
        <v>35</v>
      </c>
      <c r="K9" s="24"/>
      <c r="L9" s="23" t="s">
        <v>35</v>
      </c>
      <c r="M9" s="24"/>
      <c r="N9" s="23" t="s">
        <v>35</v>
      </c>
      <c r="O9" s="24"/>
      <c r="P9" s="23" t="s">
        <v>35</v>
      </c>
      <c r="Q9" s="24"/>
    </row>
    <row r="10" spans="2:17" ht="15.75">
      <c r="B10" s="27"/>
      <c r="C10" s="30"/>
      <c r="D10" s="112" t="s">
        <v>177</v>
      </c>
      <c r="E10" s="113"/>
      <c r="F10" s="112" t="s">
        <v>178</v>
      </c>
      <c r="G10" s="113"/>
      <c r="H10" s="112" t="s">
        <v>186</v>
      </c>
      <c r="I10" s="113"/>
      <c r="J10" s="112" t="s">
        <v>187</v>
      </c>
      <c r="K10" s="113"/>
      <c r="L10" s="112" t="s">
        <v>188</v>
      </c>
      <c r="M10" s="113"/>
      <c r="N10" s="112" t="s">
        <v>189</v>
      </c>
      <c r="O10" s="113"/>
      <c r="P10" s="112" t="s">
        <v>190</v>
      </c>
      <c r="Q10" s="113"/>
    </row>
    <row r="11" spans="2:17" ht="31.5">
      <c r="B11" s="28"/>
      <c r="C11" s="31"/>
      <c r="D11" s="25" t="s">
        <v>163</v>
      </c>
      <c r="E11" s="25" t="s">
        <v>164</v>
      </c>
      <c r="F11" s="25" t="s">
        <v>163</v>
      </c>
      <c r="G11" s="25" t="s">
        <v>164</v>
      </c>
      <c r="H11" s="25" t="s">
        <v>163</v>
      </c>
      <c r="I11" s="25" t="s">
        <v>164</v>
      </c>
      <c r="J11" s="25" t="s">
        <v>163</v>
      </c>
      <c r="K11" s="25" t="s">
        <v>164</v>
      </c>
      <c r="L11" s="25" t="s">
        <v>163</v>
      </c>
      <c r="M11" s="25" t="s">
        <v>164</v>
      </c>
      <c r="N11" s="25" t="s">
        <v>163</v>
      </c>
      <c r="O11" s="25" t="s">
        <v>164</v>
      </c>
      <c r="P11" s="25" t="s">
        <v>163</v>
      </c>
      <c r="Q11" s="25" t="s">
        <v>164</v>
      </c>
    </row>
    <row r="12" spans="2:17" ht="47.25">
      <c r="B12" s="16" t="s">
        <v>162</v>
      </c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2:17" ht="15.75">
      <c r="B13" s="16" t="s">
        <v>150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2:17" ht="15.75">
      <c r="B14" s="16" t="s">
        <v>151</v>
      </c>
      <c r="C14" s="32" t="s">
        <v>152</v>
      </c>
      <c r="D14" s="34">
        <v>166175.68</v>
      </c>
      <c r="E14" s="18">
        <v>166175.68</v>
      </c>
      <c r="F14" s="34">
        <v>243608.8</v>
      </c>
      <c r="G14" s="18">
        <f>F14</f>
        <v>243608.8</v>
      </c>
      <c r="H14" s="18">
        <v>169584.25026418557</v>
      </c>
      <c r="I14" s="18">
        <f>H14</f>
        <v>169584.25026418557</v>
      </c>
      <c r="J14" s="18">
        <v>172624.48228998933</v>
      </c>
      <c r="K14" s="18">
        <f>J14</f>
        <v>172624.48228998933</v>
      </c>
      <c r="L14" s="18">
        <v>175786.32359682533</v>
      </c>
      <c r="M14" s="18">
        <f>L14</f>
        <v>175786.32359682533</v>
      </c>
      <c r="N14" s="18">
        <v>179074.6385559347</v>
      </c>
      <c r="O14" s="18">
        <f>N14</f>
        <v>179074.6385559347</v>
      </c>
      <c r="P14" s="18">
        <v>182494.48611340846</v>
      </c>
      <c r="Q14" s="18">
        <f>P14</f>
        <v>182494.48611340846</v>
      </c>
    </row>
    <row r="15" spans="2:17" ht="47.25">
      <c r="B15" s="16" t="s">
        <v>165</v>
      </c>
      <c r="C15" s="32" t="s">
        <v>166</v>
      </c>
      <c r="D15" s="18">
        <v>17.68</v>
      </c>
      <c r="E15" s="18">
        <v>17.34</v>
      </c>
      <c r="F15" s="18">
        <v>18.18</v>
      </c>
      <c r="G15" s="18">
        <v>19.43</v>
      </c>
      <c r="H15" s="18">
        <v>248.3594727444301</v>
      </c>
      <c r="I15" s="18">
        <f>H15</f>
        <v>248.3594727444301</v>
      </c>
      <c r="J15" s="18">
        <v>258.2938516542073</v>
      </c>
      <c r="K15" s="18">
        <f>J15</f>
        <v>258.2938516542073</v>
      </c>
      <c r="L15" s="18">
        <v>258.2938516542073</v>
      </c>
      <c r="M15" s="18">
        <f>L15</f>
        <v>258.2938516542073</v>
      </c>
      <c r="N15" s="18">
        <v>258.2938516542073</v>
      </c>
      <c r="O15" s="18">
        <f>N15</f>
        <v>258.2938516542073</v>
      </c>
      <c r="P15" s="18">
        <f>O15</f>
        <v>258.2938516542073</v>
      </c>
      <c r="Q15" s="18">
        <f>P15</f>
        <v>258.2938516542073</v>
      </c>
    </row>
    <row r="16" spans="2:17" ht="15.75">
      <c r="B16" s="16" t="s">
        <v>153</v>
      </c>
      <c r="C16" s="32" t="s">
        <v>161</v>
      </c>
      <c r="D16" s="33">
        <v>0.4357</v>
      </c>
      <c r="E16" s="33">
        <v>0.43535</v>
      </c>
      <c r="F16" s="33">
        <v>0.46082</v>
      </c>
      <c r="G16" s="33">
        <v>0.46208</v>
      </c>
      <c r="H16" s="33">
        <v>0.5545351683570142</v>
      </c>
      <c r="I16" s="33">
        <f>H16</f>
        <v>0.5545351683570142</v>
      </c>
      <c r="J16" s="33">
        <v>0.5699585307889877</v>
      </c>
      <c r="K16" s="33">
        <f>J16</f>
        <v>0.5699585307889877</v>
      </c>
      <c r="L16" s="33">
        <v>0.5756670736520718</v>
      </c>
      <c r="M16" s="33">
        <f>L16</f>
        <v>0.5756670736520718</v>
      </c>
      <c r="N16" s="33">
        <v>0.5816039582296795</v>
      </c>
      <c r="O16" s="33">
        <f>N16</f>
        <v>0.5816039582296795</v>
      </c>
      <c r="P16" s="33">
        <v>0.5877783181903913</v>
      </c>
      <c r="Q16" s="33">
        <f>P16</f>
        <v>0.5877783181903913</v>
      </c>
    </row>
    <row r="17" ht="15.75">
      <c r="C17" s="11"/>
    </row>
    <row r="19" ht="24.75" customHeight="1">
      <c r="B19" s="10" t="s">
        <v>147</v>
      </c>
    </row>
  </sheetData>
  <sheetProtection/>
  <mergeCells count="8">
    <mergeCell ref="P10:Q10"/>
    <mergeCell ref="D10:E10"/>
    <mergeCell ref="F10:G10"/>
    <mergeCell ref="B5:I5"/>
    <mergeCell ref="H10:I10"/>
    <mergeCell ref="J10:K10"/>
    <mergeCell ref="L10:M10"/>
    <mergeCell ref="N10:O10"/>
  </mergeCells>
  <printOptions/>
  <pageMargins left="0.3" right="0.17" top="0.64" bottom="0.75" header="0.3" footer="0.3"/>
  <pageSetup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1</cp:lastModifiedBy>
  <cp:lastPrinted>2016-09-13T11:38:38Z</cp:lastPrinted>
  <dcterms:created xsi:type="dcterms:W3CDTF">2004-09-19T06:34:55Z</dcterms:created>
  <dcterms:modified xsi:type="dcterms:W3CDTF">2019-04-22T13:59:56Z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